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380" windowHeight="8205" tabRatio="683" activeTab="0"/>
  </bookViews>
  <sheets>
    <sheet name="CDLF_CDL" sheetId="1" r:id="rId1"/>
    <sheet name="TD" sheetId="2" r:id="rId2"/>
    <sheet name="SJ" sheetId="3" r:id="rId3"/>
    <sheet name="CHL_CHLF_CHLFT" sheetId="4" r:id="rId4"/>
    <sheet name=" NISO" sheetId="5" r:id="rId5"/>
    <sheet name="NIS" sheetId="6" r:id="rId6"/>
    <sheet name="WQ" sheetId="7" r:id="rId7"/>
    <sheet name="WQ-W" sheetId="8" r:id="rId8"/>
  </sheets>
  <externalReferences>
    <externalReference r:id="rId11"/>
  </externalReferences>
  <definedNames>
    <definedName name="Excel_BuiltIn_Print_Area13">#REF!</definedName>
    <definedName name="Excel_BuiltIn_Print_Area_13">' NISO'!$A$1:$F$106</definedName>
    <definedName name="Excel_BuiltIn_Print_Area_6" localSheetId="2">'SJ'!$A$6:$G$278</definedName>
    <definedName name="Excel_BuiltIn_Print_Area_6">#REF!</definedName>
    <definedName name="Excel_BuiltIn_Print_Area_8" localSheetId="6">#REF!</definedName>
    <definedName name="Excel_BuiltIn_Print_Area_8" localSheetId="7">#REF!</definedName>
    <definedName name="Excel_BuiltIn_Print_Area_8">'TD'!$A$4:$G$91</definedName>
    <definedName name="_xlnm.Print_Area" localSheetId="4">' NISO'!$A$1:$H$181</definedName>
    <definedName name="_xlnm.Print_Area" localSheetId="0">'CDLF_CDL'!$A$1:$I$222</definedName>
    <definedName name="_xlnm.Print_Area" localSheetId="3">'CHL_CHLF_CHLFT'!$A$1:$J$74</definedName>
    <definedName name="_xlnm.Print_Area" localSheetId="2">'SJ'!$A$1:$I$268</definedName>
    <definedName name="_xlnm.Print_Area" localSheetId="1">'TD'!$A$1:$I$89</definedName>
    <definedName name="_xlnm.Print_Area" localSheetId="7">'WQ-W'!$A$1:$I$41</definedName>
  </definedNames>
  <calcPr fullCalcOnLoad="1" refMode="R1C1"/>
</workbook>
</file>

<file path=xl/sharedStrings.xml><?xml version="1.0" encoding="utf-8"?>
<sst xmlns="http://schemas.openxmlformats.org/spreadsheetml/2006/main" count="2170" uniqueCount="1600">
  <si>
    <t>6.Если двигатель необходимо оснащать тепловой защитой, цена должна быть увеличена на  $ 2 / шт</t>
  </si>
  <si>
    <t>CHL 16-10</t>
  </si>
  <si>
    <t>CHL 16-20</t>
  </si>
  <si>
    <t>CHL 16-30</t>
  </si>
  <si>
    <t>CHLF(T)  4-20</t>
  </si>
  <si>
    <t>CHLF(T)  4-30</t>
  </si>
  <si>
    <t>CHLF(T)  2-40</t>
  </si>
  <si>
    <t>CHLF(T)  4-40</t>
  </si>
  <si>
    <t>CHLF(T)  2-50</t>
  </si>
  <si>
    <t>CHLF(T)  4-50</t>
  </si>
  <si>
    <t>CHLF(T)  2-60</t>
  </si>
  <si>
    <t>CHLF(T)  4-60</t>
  </si>
  <si>
    <r>
      <t>1</t>
    </r>
    <r>
      <rPr>
        <b/>
        <sz val="10"/>
        <rFont val="宋体"/>
        <family val="0"/>
      </rPr>
      <t>.</t>
    </r>
    <r>
      <rPr>
        <b/>
        <sz val="10"/>
        <rFont val="Arial"/>
        <family val="0"/>
      </rPr>
      <t xml:space="preserve">   Цены в прайсе даны для насосов с двигателем  50Гц/3Ф, 380В </t>
    </r>
  </si>
  <si>
    <r>
      <t xml:space="preserve"> Горизонтальные многоступенчатые центробежные насосы CHL 2 </t>
    </r>
    <r>
      <rPr>
        <b/>
        <sz val="16"/>
        <rFont val="宋体"/>
        <family val="0"/>
      </rPr>
      <t xml:space="preserve">- </t>
    </r>
    <r>
      <rPr>
        <b/>
        <sz val="16"/>
        <rFont val="Arial"/>
        <family val="0"/>
      </rPr>
      <t>20</t>
    </r>
  </si>
  <si>
    <r>
      <t xml:space="preserve"> Горизонтальные многоступенчатые центробежные насосы CHLF(T)  2 </t>
    </r>
    <r>
      <rPr>
        <b/>
        <sz val="16"/>
        <rFont val="宋体"/>
        <family val="0"/>
      </rPr>
      <t xml:space="preserve">- </t>
    </r>
    <r>
      <rPr>
        <b/>
        <sz val="16"/>
        <rFont val="Arial"/>
        <family val="0"/>
      </rPr>
      <t>20</t>
    </r>
  </si>
  <si>
    <r>
      <t xml:space="preserve"> Материалы насосов:</t>
    </r>
    <r>
      <rPr>
        <b/>
        <i/>
        <sz val="11"/>
        <rFont val="Arial"/>
        <family val="0"/>
      </rPr>
      <t xml:space="preserve">
Диффузор, рабочее колесо всех типов насосов из нерж. стали 304/316L;
Насосы CDL - головная и проточная части из чугуна HT200;
Насосы CDLF - головная и проточная части из нерж. стали 304/316L;
Уплотнение - резина EPDM/керамика, другой тип торцевого уплотнения - по запросу.</t>
    </r>
  </si>
  <si>
    <t>7. Если температура окружающей среды выше 50 град. С, двигатель должен быть спец. изготовления и цена должна увеличиться на 10%</t>
  </si>
  <si>
    <t>8. Все двигатели более 0,75 кВт возможны в взрывозащищенном исполнении.</t>
  </si>
  <si>
    <t xml:space="preserve"> Все двигатели более 0,75 кВт возможны в взрывозащищенном исполнении.</t>
  </si>
  <si>
    <t>4. Все двигатели более 0,75 кВт возможны в взрывозащищенном исполнении.</t>
  </si>
  <si>
    <t>Центробежные консольные насосы NISO</t>
  </si>
  <si>
    <t>No</t>
  </si>
  <si>
    <t>Мощность    (кВт)</t>
  </si>
  <si>
    <t>Marketing Price (USD)</t>
  </si>
  <si>
    <t>HT200</t>
  </si>
  <si>
    <t xml:space="preserve">CI+SS 304impeller </t>
  </si>
  <si>
    <t>magnesium iron</t>
  </si>
  <si>
    <t xml:space="preserve"> проточн.часть - чугун,рабочее колесо- чугун</t>
  </si>
  <si>
    <t xml:space="preserve"> проточн.часть - чугун, рабочее колесо- нержавеющая сталь</t>
  </si>
  <si>
    <t>NISO50-32-160-3</t>
  </si>
  <si>
    <t>NISO50-32-160-4</t>
  </si>
  <si>
    <t>NISO50-32-160-5.5</t>
  </si>
  <si>
    <t>NISO50-32-200-7.5</t>
  </si>
  <si>
    <t>NISO50-32-200-11</t>
  </si>
  <si>
    <t>NISO65-40-200-7.5</t>
  </si>
  <si>
    <t>NISO65-40-200-11</t>
  </si>
  <si>
    <t>NISO65-40-200-15</t>
  </si>
  <si>
    <t>NISO65-40-250-18.5</t>
  </si>
  <si>
    <t>NISO65-40-250-22</t>
  </si>
  <si>
    <t>NISO65-40-250-30</t>
  </si>
  <si>
    <t>NISO65-40-315-22</t>
  </si>
  <si>
    <t>NISO65-40-315-30</t>
  </si>
  <si>
    <t>NISO65-40-315-37</t>
  </si>
  <si>
    <t>NISO65-40-315-45</t>
  </si>
  <si>
    <t>NISO65-50-160-4</t>
  </si>
  <si>
    <t>NISO65-50-160-5.5</t>
  </si>
  <si>
    <t>NISO65-50-160-7.5</t>
  </si>
  <si>
    <t>NIS080-50-200-11</t>
  </si>
  <si>
    <t>NIS080-50-200-15</t>
  </si>
  <si>
    <t>NIS080-50-200-18.5</t>
  </si>
  <si>
    <t>NIS080-50-200-22</t>
  </si>
  <si>
    <t>NISO80-50-250-30</t>
  </si>
  <si>
    <t>NISO80-50-250-37</t>
  </si>
  <si>
    <t>NISO80-50-315-37</t>
  </si>
  <si>
    <t>NISO80-50-315-45</t>
  </si>
  <si>
    <t>NISO80-50-315-55</t>
  </si>
  <si>
    <t>NISO80-50-315-75</t>
  </si>
  <si>
    <t>NISO80-65-160-5.5</t>
  </si>
  <si>
    <t>NISO80-65-160-7.5</t>
  </si>
  <si>
    <t>NISO80-65-160-11</t>
  </si>
  <si>
    <t>NISO80-65-160-15</t>
  </si>
  <si>
    <t>NISO100-65-200-18.5</t>
  </si>
  <si>
    <t>NISO100-65-200-22</t>
  </si>
  <si>
    <t>NISO100-65-200-30</t>
  </si>
  <si>
    <t>NISO100-65-200-37</t>
  </si>
  <si>
    <t>NISO100-65-250-45</t>
  </si>
  <si>
    <t>NISO100-65-250-55</t>
  </si>
  <si>
    <t>NISO100-65-250-75</t>
  </si>
  <si>
    <t>NISO100-65-315-90</t>
  </si>
  <si>
    <t>NISO100-65-315-110</t>
  </si>
  <si>
    <t>NISO100-80-160-11</t>
  </si>
  <si>
    <t>NISO100-80-160-15</t>
  </si>
  <si>
    <t>NISO100-80-160-18.5</t>
  </si>
  <si>
    <t>NISO100-80-160-22</t>
  </si>
  <si>
    <t>NISO125-100-200-30</t>
  </si>
  <si>
    <t>NISO125-100-200-37</t>
  </si>
  <si>
    <t>NISO125-100-200-45</t>
  </si>
  <si>
    <t>NISO125-100-200-55</t>
  </si>
  <si>
    <t>NISO125-100-200-75</t>
  </si>
  <si>
    <t>NISO125-100-250-75</t>
  </si>
  <si>
    <t>NISO125-100-250-90</t>
  </si>
  <si>
    <t>NISO125-100-250-110</t>
  </si>
  <si>
    <t>NISO125-100-315-90</t>
  </si>
  <si>
    <t>NISO125-100-315-110</t>
  </si>
  <si>
    <t>NISO125-100-315-132</t>
  </si>
  <si>
    <t>NISO125-100-315-160</t>
  </si>
  <si>
    <t>NISO50-32-160-0.55 4-х полюсной</t>
  </si>
  <si>
    <t>0.55-4</t>
  </si>
  <si>
    <t>NISO50-32-160-0.75 4-х полюсной</t>
  </si>
  <si>
    <t>0.75-4</t>
  </si>
  <si>
    <t>NISO50-32-200-1.1 4-х полюсной</t>
  </si>
  <si>
    <t>1.1-4</t>
  </si>
  <si>
    <t>NISO50-32-200-1.5 4-х полюсной</t>
  </si>
  <si>
    <t>1.5-4</t>
  </si>
  <si>
    <t>NISO65-40-200-1.1 4-х полюсной</t>
  </si>
  <si>
    <t>NISO65-40-200-1.5 4-х полюсной</t>
  </si>
  <si>
    <t>NISO65-40-200-2.2 4-х полюсной</t>
  </si>
  <si>
    <t>2.2-4</t>
  </si>
  <si>
    <t>NISO65-40-250-3 4-х полюсной</t>
  </si>
  <si>
    <t>3.-4</t>
  </si>
  <si>
    <t>NISO65-40-315-4 4-х полюсной</t>
  </si>
  <si>
    <t>4.-4</t>
  </si>
  <si>
    <t>NISO65-40-315-5.5 4-х полюсной</t>
  </si>
  <si>
    <t>5.5-4</t>
  </si>
  <si>
    <t>NISO65-50-160-0.55 4-х полюсной</t>
  </si>
  <si>
    <t>NISO65-50-160-0.75 4-х полюсной</t>
  </si>
  <si>
    <t>NISO65-50-160-1.1 4-х полюсной</t>
  </si>
  <si>
    <t>NISO80-50-200-1.5 4-х полюсной</t>
  </si>
  <si>
    <t>NISO80-50-200-2.2 4-х полюсной</t>
  </si>
  <si>
    <t>NISO80-50-200-3 4-х полюсной</t>
  </si>
  <si>
    <t>NISO80-50-250-4 4-х полюсной</t>
  </si>
  <si>
    <t>NISO80-50-250-5.5 4-х полюсной</t>
  </si>
  <si>
    <t>NISO80-50-315-5.5 4-х полюсной</t>
  </si>
  <si>
    <t>NISO80-50-315-7.5 4-х полюсной</t>
  </si>
  <si>
    <t>7.5-4</t>
  </si>
  <si>
    <t>NISO80-65-160-0.75 4-х полюсной</t>
  </si>
  <si>
    <t>NISO80-65-160-1.1 4-х полюсной</t>
  </si>
  <si>
    <t>NISO80-65-160-1.5 4-х полюсной</t>
  </si>
  <si>
    <t>NISO100-65-200-3 4-х полюсной</t>
  </si>
  <si>
    <t>NISO100-65-200-4 4-х полюсной</t>
  </si>
  <si>
    <t>NISO100-65-200-5.5 4-х полюсной</t>
  </si>
  <si>
    <t>NISO100-65-250-5.5 4-х полюсной</t>
  </si>
  <si>
    <t>NISO100-65-250-7.5 4-х полюсной</t>
  </si>
  <si>
    <t>NISO100-65-315-11 4-х полюсной</t>
  </si>
  <si>
    <t>11.-4</t>
  </si>
  <si>
    <t>NISO100-65-315-15 4-х полюсной</t>
  </si>
  <si>
    <t>15.-4</t>
  </si>
  <si>
    <t>NISO100-80-160-1.5 4-х полюсной</t>
  </si>
  <si>
    <t>NISO100-80-160-2.2 4-х полюсной</t>
  </si>
  <si>
    <t>NISO100-80-160-3 4-х полюсной</t>
  </si>
  <si>
    <t>NISO125-100-200-4 4-х полюсной</t>
  </si>
  <si>
    <t>NISO125-100-200-5.5 4-х полюсной</t>
  </si>
  <si>
    <t>NISO125-100-200-7.5 4-х полюсной</t>
  </si>
  <si>
    <t>NISO125-100-200-11 4-х полюсной</t>
  </si>
  <si>
    <t>NISO125-100-250-15 4-х полюсной</t>
  </si>
  <si>
    <t>NISO125-100-315-11 4-х полюсной</t>
  </si>
  <si>
    <t>NISO125-100-315-18.5 4-х полюсной</t>
  </si>
  <si>
    <t>18.5-4</t>
  </si>
  <si>
    <t>NISO125-100-315-22 4-х полюсной</t>
  </si>
  <si>
    <t>22.-4</t>
  </si>
  <si>
    <t>NISO125-100-315-30 4-х полюсной</t>
  </si>
  <si>
    <t>30.-4</t>
  </si>
  <si>
    <t>NISO125-80-400-15 4-х полюсной</t>
  </si>
  <si>
    <t>NISO125-80-400-18.5 4-х полюсной</t>
  </si>
  <si>
    <t>NISO125-80-400-22 4-х полюсной</t>
  </si>
  <si>
    <t>NISO125-80-400-30 4-х полюсной</t>
  </si>
  <si>
    <t>NISO125-80-400-37 4-х полюсной</t>
  </si>
  <si>
    <t>37.-4</t>
  </si>
  <si>
    <t>NISO125-100-400-30 4-х полюсной</t>
  </si>
  <si>
    <t>NISO125-100-400-37 4-х полюсной</t>
  </si>
  <si>
    <t>NISO125-100-400-45 4-х полюсной</t>
  </si>
  <si>
    <t>45.-4</t>
  </si>
  <si>
    <t>NISO150-125-250-22 4-х полюсной</t>
  </si>
  <si>
    <t>NISO150-125-250-18.5 4-х полюсной</t>
  </si>
  <si>
    <t>NISO150-125-250-15 4-х полюсной</t>
  </si>
  <si>
    <t>NISO150-125-250-11 4-х полюсной</t>
  </si>
  <si>
    <t>NISO150-125-315-37 4-х полюсной</t>
  </si>
  <si>
    <t>NISO150-125-315-30 4-х полюсной</t>
  </si>
  <si>
    <t>NISO150-125-400-75 4-х полюсной</t>
  </si>
  <si>
    <t>75.-4</t>
  </si>
  <si>
    <t>NISO150-125-400-55 4-х полюсной</t>
  </si>
  <si>
    <t>55.-4</t>
  </si>
  <si>
    <t>NISO150-125-400-45 4-х полюсной</t>
  </si>
  <si>
    <t>NISO200-150-315-75 4-х полюсной</t>
  </si>
  <si>
    <t>NISO200-150-315-55 4-х полюсной</t>
  </si>
  <si>
    <t>NISO200-150-315-45 4-х полюсной</t>
  </si>
  <si>
    <t>NISO200-150-315-37 4-х полюсной</t>
  </si>
  <si>
    <t>NISO200-150-400-110 4-х полюсной</t>
  </si>
  <si>
    <t>110.-4</t>
  </si>
  <si>
    <t>NISO200-150-400-90 4-х полюсной</t>
  </si>
  <si>
    <t>90.-4</t>
  </si>
  <si>
    <t>NISO200-150-400-75 4-х полюсной</t>
  </si>
  <si>
    <t>NISO250-200-315-37</t>
  </si>
  <si>
    <t>NISO250-200-315-45</t>
  </si>
  <si>
    <t>NISO250-200-315-55</t>
  </si>
  <si>
    <t>NISO250-200-315-75</t>
  </si>
  <si>
    <t>NISO250-200-400-90</t>
  </si>
  <si>
    <t>NISO250-200-400-110</t>
  </si>
  <si>
    <t>NISO250-200-400-132</t>
  </si>
  <si>
    <t>132.-4</t>
  </si>
  <si>
    <t>NISO250-200-400-160</t>
  </si>
  <si>
    <t>160.-4</t>
  </si>
  <si>
    <t>Центробежные консольные насосы NIS</t>
  </si>
  <si>
    <t>NIS50-32-160-3</t>
  </si>
  <si>
    <t>…</t>
  </si>
  <si>
    <t>NIS50-32-160-4</t>
  </si>
  <si>
    <t>NIS50-32-160-5.5</t>
  </si>
  <si>
    <t>NIS50-32-200-7.5</t>
  </si>
  <si>
    <t>NIS50-32-200-11</t>
  </si>
  <si>
    <t>NIS65-40-200-7.5</t>
  </si>
  <si>
    <t>NIS65-40-200-11</t>
  </si>
  <si>
    <t>NIS65-40-200-15</t>
  </si>
  <si>
    <t>NIS65-40-250-18.5</t>
  </si>
  <si>
    <t>NIS65-40-250-22</t>
  </si>
  <si>
    <t>NIS65-40-250-30</t>
  </si>
  <si>
    <t>NIS65-40-315-22</t>
  </si>
  <si>
    <t>NIS65-40-315-30</t>
  </si>
  <si>
    <t>NIS65-40-315-37</t>
  </si>
  <si>
    <t>NIS65-40-315-45</t>
  </si>
  <si>
    <t>NIS65-50-160-4</t>
  </si>
  <si>
    <t>NIS65-50-160-5.5</t>
  </si>
  <si>
    <t>NIS65-50-160-7.5</t>
  </si>
  <si>
    <t>NIS80-50-200-11</t>
  </si>
  <si>
    <t>NIS80-50-200-15</t>
  </si>
  <si>
    <t>NIS80-50-200-18.5</t>
  </si>
  <si>
    <t>NIS80-50-200-22</t>
  </si>
  <si>
    <t>NIS80-50-250-30</t>
  </si>
  <si>
    <t>NIS80-50-250-37</t>
  </si>
  <si>
    <t>NIS80-50-315-37</t>
  </si>
  <si>
    <t>NIS80-50-315-45</t>
  </si>
  <si>
    <t>NIS80-50-315-55</t>
  </si>
  <si>
    <t>NIS80-50-315-75</t>
  </si>
  <si>
    <t>NIS80-65-160-5.5</t>
  </si>
  <si>
    <t>NIS80-65-160-7.5</t>
  </si>
  <si>
    <t>NIS80-65-160-11</t>
  </si>
  <si>
    <t>NIS80-65-160-15</t>
  </si>
  <si>
    <t>NIS100-65-200-18.5</t>
  </si>
  <si>
    <t>NIS100-65-200-22</t>
  </si>
  <si>
    <t>NIS100-65-200-30</t>
  </si>
  <si>
    <t>NIS100-65-200-37</t>
  </si>
  <si>
    <t>NIS100-65-250-45</t>
  </si>
  <si>
    <t>NIS100-65-250-55</t>
  </si>
  <si>
    <t>NIS100-65-250-75</t>
  </si>
  <si>
    <t>NIS100-65-315-90</t>
  </si>
  <si>
    <t>NIS100-65-315-110</t>
  </si>
  <si>
    <t>NIS100-80-160-11</t>
  </si>
  <si>
    <t>NIS100-80-160-15</t>
  </si>
  <si>
    <t>NIS100-80-160-18.5</t>
  </si>
  <si>
    <t>NIS100-80-160-22</t>
  </si>
  <si>
    <t>NIS125-100-200-30</t>
  </si>
  <si>
    <t>NIS125-100-200-37</t>
  </si>
  <si>
    <t>NIS125-100-200-45</t>
  </si>
  <si>
    <t>NIS125-100-200-55</t>
  </si>
  <si>
    <t>NIS125-100-200-75</t>
  </si>
  <si>
    <t>NIS125-100-250-75</t>
  </si>
  <si>
    <t>NIS125-100-250-90</t>
  </si>
  <si>
    <t>NIS125-100-250-110</t>
  </si>
  <si>
    <t>NIS125-100-315-90</t>
  </si>
  <si>
    <t>NIS125-100-315-110</t>
  </si>
  <si>
    <t>NIS125-100-315-132</t>
  </si>
  <si>
    <t>NIS125-100-315-160</t>
  </si>
  <si>
    <t>NIS125-80-400-15 4-х полюсной</t>
  </si>
  <si>
    <t>NIS125-80-400-18.5 4-х полюсной</t>
  </si>
  <si>
    <t>NIS125-80-400-22 4-х полюсной</t>
  </si>
  <si>
    <t>NIS125-80-400-30 4-х полюсной</t>
  </si>
  <si>
    <t>NIS125-80-400-37 4-х полюсной</t>
  </si>
  <si>
    <t>NIS125-100-400-30 4-х полюсной</t>
  </si>
  <si>
    <t>NIS125-100-400-37 4-х полюсной</t>
  </si>
  <si>
    <t>NIS125-100-400-45 4-х полюсной</t>
  </si>
  <si>
    <t>NIS150-125-250-22 4-х полюсной</t>
  </si>
  <si>
    <t>NIS150-125-250-18.5 4-х полюсной</t>
  </si>
  <si>
    <t>NIS150-125-250-15 4-х полюсной</t>
  </si>
  <si>
    <t>NIS150-125-250-11 4-х полюсной</t>
  </si>
  <si>
    <t>NIS150-125-315-37 4-х полюсной</t>
  </si>
  <si>
    <t>NIS150-125-315-30 4-х полюсной</t>
  </si>
  <si>
    <t>NIS150-125-400-75 4-х полюсной</t>
  </si>
  <si>
    <t>NIS150-125-400-55 4-х полюсной</t>
  </si>
  <si>
    <t>NIS150-125-400-45 4-х полюсной</t>
  </si>
  <si>
    <t>NIS200-150-315-75 4-х полюсной</t>
  </si>
  <si>
    <t>NIS200-150-315-55 4-х полюсной</t>
  </si>
  <si>
    <t>NIS200-150-315-45 4-х полюсной</t>
  </si>
  <si>
    <t>NIS200-150-315-37 4-х полюсной</t>
  </si>
  <si>
    <t>NIS200-150-400-110 4-х полюсной</t>
  </si>
  <si>
    <t>NIS200-150-400-90 4-х полюсной</t>
  </si>
  <si>
    <t>NIS200-150-400-75 4-х полюсной</t>
  </si>
  <si>
    <t>NIS250-200-315-37</t>
  </si>
  <si>
    <t>NIS250-200-315-45</t>
  </si>
  <si>
    <t>NIS250-200-315-55</t>
  </si>
  <si>
    <t>NIS250-200-315-75</t>
  </si>
  <si>
    <t>NIS250-200-400-90</t>
  </si>
  <si>
    <t>NIS250-200-400-110</t>
  </si>
  <si>
    <t>NIS250-200-400-132</t>
  </si>
  <si>
    <t>NIS250-200-400-160</t>
  </si>
  <si>
    <t>NIS50-32-160-0.55 4-х полюсной</t>
  </si>
  <si>
    <t>NIS50-32-160-0.75 4-х полюсной</t>
  </si>
  <si>
    <t>NIS50-32-200-1.1 4-х полюсной</t>
  </si>
  <si>
    <t>NIS50-32-200-1.5 4-х полюсной</t>
  </si>
  <si>
    <t>NIS65-40-200-1.1 4-х полюсной</t>
  </si>
  <si>
    <t>NIS65-40-200-1.5 4-х полюсной</t>
  </si>
  <si>
    <t>NIS65-40-200-2.2 4-х полюсной</t>
  </si>
  <si>
    <t>NIS65-40-250-3 4-х полюсной</t>
  </si>
  <si>
    <t>NIS65-40-315-4 4-х полюсной</t>
  </si>
  <si>
    <t>NIS65-40-315-5.5 4-х полюсной</t>
  </si>
  <si>
    <t>NIS65-50-160-0.55 4-х полюсной</t>
  </si>
  <si>
    <t>NIS65-50-160-0.75 4-х полюсной</t>
  </si>
  <si>
    <t>NIS65-50-160-1.1 4-х полюсной</t>
  </si>
  <si>
    <t>NIS80-50-200-1.5 4-х полюсной</t>
  </si>
  <si>
    <t>NIS80-50-200-2.2 4-х полюсной</t>
  </si>
  <si>
    <t>NIS80-50-200-3 4-х полюсной</t>
  </si>
  <si>
    <t>NIS80-50-250-4 4-х полюсной</t>
  </si>
  <si>
    <t>NIS80-50-250-5.5 4-х полюсной</t>
  </si>
  <si>
    <t>NIS80-50-315-5.5 4-х полюсной</t>
  </si>
  <si>
    <t>NIS80-50-315-7.5 4-х полюсной</t>
  </si>
  <si>
    <t>NIS80-65-160-0.75 4-х полюсной</t>
  </si>
  <si>
    <t>NIS80-65-160-1.1 4-х полюсной</t>
  </si>
  <si>
    <t>NIS80-65-160-1.5 4-х полюсной</t>
  </si>
  <si>
    <t>NIS100-65-200-3 4-х полюсной</t>
  </si>
  <si>
    <t>NIS100-65-200-4 4-х полюсной</t>
  </si>
  <si>
    <t>NIS100-65-200-5.5 4-х полюсной</t>
  </si>
  <si>
    <t>NIS100-65-250-5.5 4-х полюсной</t>
  </si>
  <si>
    <t>NIS100-65-250-7.5 4-х полюсной</t>
  </si>
  <si>
    <t>NIS100-65-315-11 4-х полюсной</t>
  </si>
  <si>
    <t>NIS100-65-315-15 4-х полюсной</t>
  </si>
  <si>
    <t>NIS100-80-160-1.5 4-х полюсной</t>
  </si>
  <si>
    <t>NIS100-80-160-2.2 4-х полюсной</t>
  </si>
  <si>
    <t>NIS100-80-160-3 4-х полюсной</t>
  </si>
  <si>
    <t>NIS125-100-200-4 4-х полюсной</t>
  </si>
  <si>
    <t>NIS125-100-200-5.5 4-х полюсной</t>
  </si>
  <si>
    <t>NIS125-100-200-7.5 4-х полюсной</t>
  </si>
  <si>
    <t>NIS125-100-200-11 4-х полюсной</t>
  </si>
  <si>
    <t>NIS125-100-250-15 4-х полюсной</t>
  </si>
  <si>
    <t>NIS125-100-315-11 4-х полюсной</t>
  </si>
  <si>
    <t>NIS125-100-315-18.5 4-х полюсной</t>
  </si>
  <si>
    <t>NIS125-100-315-22 4-х полюсной</t>
  </si>
  <si>
    <t>NIS125-100-315-30 4-х полюсной</t>
  </si>
  <si>
    <t>Погружные электронасосы для отвода сточных вод WQ</t>
  </si>
  <si>
    <t>1) Материал изготовления: чугун. Нержавеющая сталь - цена по запросу.</t>
  </si>
  <si>
    <t>2) для однофазного исполнения: 0.37-0.75KW цена увеличится на  17 USD  / шт.</t>
  </si>
  <si>
    <t>3) в комплекте 9-метровый кабель.</t>
  </si>
  <si>
    <t>50HZ WQ*JY--(DN40-65)</t>
  </si>
  <si>
    <t>Старая модель</t>
  </si>
  <si>
    <t>Новая модель</t>
  </si>
  <si>
    <t>Скорость, об/мин</t>
  </si>
  <si>
    <t>DN</t>
  </si>
  <si>
    <t>Цена (USD)</t>
  </si>
  <si>
    <t>WQ</t>
  </si>
  <si>
    <t>WQ*JY с режущим колесом</t>
  </si>
  <si>
    <t>WQ*JY с мешалкой</t>
  </si>
  <si>
    <t>WQ （$）</t>
  </si>
  <si>
    <t>WQ with autocoupling spare parts（$）</t>
  </si>
  <si>
    <t>WQ with elbow flange（$）</t>
  </si>
  <si>
    <t>Стандартное исполнение</t>
  </si>
  <si>
    <t>с автоматической трубной муфтой</t>
  </si>
  <si>
    <t>колено с фланцем</t>
  </si>
  <si>
    <t>40WQ7-16-0.75 JY (I)</t>
  </si>
  <si>
    <t>40WQ10-10-0.75 JY (I)</t>
  </si>
  <si>
    <t>N/A</t>
  </si>
  <si>
    <t>40WQ12-10-0.75 JY (I)</t>
  </si>
  <si>
    <t>40WQ14-10-0.75 JY (I)</t>
  </si>
  <si>
    <t>40WQ8-1.5-1.1 JY (I)</t>
  </si>
  <si>
    <t>40WQ15-8-1.1 JY (I)</t>
  </si>
  <si>
    <t>40WQ15-13-1.1 JY (I)</t>
  </si>
  <si>
    <t>40WQ12-18-1.5 JY (I)</t>
  </si>
  <si>
    <t>50WQ10-7-0.55 JY (I)</t>
  </si>
  <si>
    <t>50WQ7-16-0.75 JY (I)</t>
  </si>
  <si>
    <t>50WQ10-10-0.75 JY (I)</t>
  </si>
  <si>
    <t>50WQ12-10-0.75 JY (I)</t>
  </si>
  <si>
    <t>50WQ14-10-0.75 JY (I)</t>
  </si>
  <si>
    <t>50WQ8-15-1.1 JY (I)</t>
  </si>
  <si>
    <t>50WQ8-18-1.1 JY (I)</t>
  </si>
  <si>
    <t>50WQ10-13-1.1 JY (I)</t>
  </si>
  <si>
    <t>50WQ15-8-1.1 JY (I)</t>
  </si>
  <si>
    <t>50WQ15-13-1.1 JY (I)</t>
  </si>
  <si>
    <t>50WQ10-15-1.5 JY (I)</t>
  </si>
  <si>
    <t>5.Модели CHL,CHLF вся проточная часть изготавливается из нержавеющей стали, CHLF (Т)  проточная часть изготавливается из нержавеющей стали, патрубки из чугуна.</t>
  </si>
  <si>
    <t>CHLF</t>
  </si>
  <si>
    <t>CHLF(T)</t>
  </si>
  <si>
    <t>50WQ10-18-1.5 JY (I)</t>
  </si>
  <si>
    <t>50WQ12-12-1.5 JY (I)</t>
  </si>
  <si>
    <t>50WQ15-10-1.5 JY (I)</t>
  </si>
  <si>
    <t>50WQ15-15-1.5 JY (I)</t>
  </si>
  <si>
    <t>50WQ15-17-1.5 JY (I)</t>
  </si>
  <si>
    <t>50WQ9-22-2.2 JY (I)</t>
  </si>
  <si>
    <t>50WQ15-18-2.2 JY (I)</t>
  </si>
  <si>
    <t>50WQ15-20-2.2 JY (I)</t>
  </si>
  <si>
    <t>50WQ15-22-2.2 JY (I)</t>
  </si>
  <si>
    <t>50WQ20-15-2.2 JY (I)</t>
  </si>
  <si>
    <t>50WQ25-10-2.2 JY (I)</t>
  </si>
  <si>
    <t>50WQ15-25-3 JY (I)</t>
  </si>
  <si>
    <t>50WQ15-27-3 JY (I)</t>
  </si>
  <si>
    <t>50WQ25-20-3 JY (I)</t>
  </si>
  <si>
    <t>50WQ15-32-4 JY (I)</t>
  </si>
  <si>
    <t>50WQ15-35-4 JY (I)</t>
  </si>
  <si>
    <t>50WQ15-40-5.5 JY (I)</t>
  </si>
  <si>
    <t>50WQ15-44-5.5 JY (I)</t>
  </si>
  <si>
    <t>50WQ20-30-5.5 JY (I)</t>
  </si>
  <si>
    <t>50WQ25-25-5.5 JY (I)</t>
  </si>
  <si>
    <t>50WQ20-40-7.5 JY (I)</t>
  </si>
  <si>
    <t>50WQ25-35-7.5 JY (I)</t>
  </si>
  <si>
    <t>50WQ26-40-7.5 JY (I)</t>
  </si>
  <si>
    <t>65WQ15-10-1.1 JY (I)</t>
  </si>
  <si>
    <t>65WQ15-13-1.1 JY (I)</t>
  </si>
  <si>
    <t>65WQ25-10-1.5 JY (I)</t>
  </si>
  <si>
    <t>65WQ25-14-2.2 JY (I)</t>
  </si>
  <si>
    <t xml:space="preserve">65WQ15-15-2.2 JY </t>
  </si>
  <si>
    <t>65WQ25-17-2.2 JY (I)</t>
  </si>
  <si>
    <t>65WQ35-7-2.2 JY (I)</t>
  </si>
  <si>
    <t>65WQ25-15-3 JY (I)</t>
  </si>
  <si>
    <t>65WQ25-18-3 JY (I)</t>
  </si>
  <si>
    <t>65WQ25-22-3 JY (I)</t>
  </si>
  <si>
    <t>65WQ37-13-3 JY (I)</t>
  </si>
  <si>
    <t>65WQ40-10-3 JY (I)</t>
  </si>
  <si>
    <t>65WQ20-25-4 JY  (I)</t>
  </si>
  <si>
    <t>65WQ20-27-4 JY (I)</t>
  </si>
  <si>
    <t>65WQ20-31-4 JY (I)</t>
  </si>
  <si>
    <t>65WQ25-31-5.5 JY (I)</t>
  </si>
  <si>
    <t>65WQ25-33-5.5 JY (I)</t>
  </si>
  <si>
    <t>65WQ30-25-5.5 JY (I)</t>
  </si>
  <si>
    <t xml:space="preserve">65WQ20-40-7.5 JY </t>
  </si>
  <si>
    <t>65WQ20-60-11 JY (I)</t>
  </si>
  <si>
    <t>65WQ40-50-11 JY (I)</t>
  </si>
  <si>
    <t>50HZ WQ*JY --(DN80-100)</t>
  </si>
  <si>
    <t>80WQ36-10-2.2 JY(I)</t>
  </si>
  <si>
    <t>80WQ36-12-2.2 JY(I)</t>
  </si>
  <si>
    <t>80WQ40-8-2.2 JY (I)</t>
  </si>
  <si>
    <t xml:space="preserve">80WQ50-7-2.2 JY </t>
  </si>
  <si>
    <t>80WQ40-10-2.2 JY (I)</t>
  </si>
  <si>
    <t>80WQ45-9-2.2 JY (I)</t>
  </si>
  <si>
    <t>80WQ35-13-3 JY (I)</t>
  </si>
  <si>
    <t>80WQ35-15-3 JY (I)</t>
  </si>
  <si>
    <t>80WQ36-16-4 JY (I)</t>
  </si>
  <si>
    <t>80WQ40-15-4 JY (I)</t>
  </si>
  <si>
    <t>80WQ40-19-4 JY (I)</t>
  </si>
  <si>
    <t>80WQ60-11-4 JY (I)</t>
  </si>
  <si>
    <t>80WQ40-22-5.5 JY (I)</t>
  </si>
  <si>
    <t xml:space="preserve">80WQ65-15-5.5 JY </t>
  </si>
  <si>
    <t>80WQ40-26-5.5 JY (I)</t>
  </si>
  <si>
    <t>80WQ40-30-7.5 JY (I)</t>
  </si>
  <si>
    <t>80WQ50-25-7.5 JY (I)</t>
  </si>
  <si>
    <t>80WQ48-38-11 JY (I)</t>
  </si>
  <si>
    <t>100WQ50-7-2.2 JY (I)</t>
  </si>
  <si>
    <t xml:space="preserve">100WQ40-8-2.2 JY </t>
  </si>
  <si>
    <t>100WQ60-9-3 JY (I)</t>
  </si>
  <si>
    <t>100WQ50-12-4 JY (I)</t>
  </si>
  <si>
    <t>100WQ50-15-4 JY (I)</t>
  </si>
  <si>
    <t>100WQ60-17-5.5 JY (I)</t>
  </si>
  <si>
    <t>100WQ65-15-5.5 JY (I)</t>
  </si>
  <si>
    <t>100WQ65-18-5.5 JY (I)</t>
  </si>
  <si>
    <t>100WQ70-14-5.5 JY (I)</t>
  </si>
  <si>
    <t>100WQ65-20-7.5 JY (I)</t>
  </si>
  <si>
    <t>100WQ45-22-7.5 JY (I)</t>
  </si>
  <si>
    <t>100WQ65-22-7.5 JY (I)</t>
  </si>
  <si>
    <t>100WQ80-15-7.5 JY (I)</t>
  </si>
  <si>
    <t>100WQ100-15-7.5 JY (I)</t>
  </si>
  <si>
    <t>100WQ80-35-18.5 JY (I)</t>
  </si>
  <si>
    <t>100WQ100-35-18.5 JY (I)</t>
  </si>
  <si>
    <t>50HZ WQ*JY --(DN150-200)</t>
  </si>
  <si>
    <t>150WQ100-7-5.5 JY (I)</t>
  </si>
  <si>
    <t>150WQ100-10-5.5 JY (I)</t>
  </si>
  <si>
    <t>150WQ100-17-7.5 JY (I)</t>
  </si>
  <si>
    <t>150WQ240-7-7.5 JY (I)</t>
  </si>
  <si>
    <t xml:space="preserve">150WQ120-10-7.5 JY </t>
  </si>
  <si>
    <t>150WQ150-16-11 JY (I)</t>
  </si>
  <si>
    <t>150WQ120-25-15 JY (I)</t>
  </si>
  <si>
    <t>150WQ150-20-15 JY (I)</t>
  </si>
  <si>
    <t>150WQ150-24-18.5 JY (I)</t>
  </si>
  <si>
    <t xml:space="preserve">150WQ180-20-18.5 JY </t>
  </si>
  <si>
    <t>150WQ180-20-18.5 JY (I)</t>
  </si>
  <si>
    <t>150WQ200-15-18.5 JY (I)</t>
  </si>
  <si>
    <t>150WQ180-25-22 JY (I)</t>
  </si>
  <si>
    <t>по запросу</t>
  </si>
  <si>
    <t>150WQ200-20-22 JY (I)</t>
  </si>
  <si>
    <t>150WQ270-16-22 JY (I)</t>
  </si>
  <si>
    <t>150WQ200-25-30(I)</t>
  </si>
  <si>
    <t>150WQ150-35-37(I)</t>
  </si>
  <si>
    <t>150WQ200-30-37(I)</t>
  </si>
  <si>
    <t>150WQ180-40-45(I)</t>
  </si>
  <si>
    <t>150WQ270-40-55(I)</t>
  </si>
  <si>
    <t xml:space="preserve"> CHLF патрубки -нерж. SS304</t>
  </si>
  <si>
    <t xml:space="preserve"> CHLF(T) патрубки - чугун</t>
  </si>
  <si>
    <t>200WQ270-10-11 JY (I)</t>
  </si>
  <si>
    <t>200WQ270-14-15 JY (I)</t>
  </si>
  <si>
    <t>200WQ250-15-18.5 JY (I)</t>
  </si>
  <si>
    <t>200WQ300-9-18.5 JY (I)</t>
  </si>
  <si>
    <t>200WQ300-15-22 JY (I)</t>
  </si>
  <si>
    <t>200WQ400-10-22 JY (I)</t>
  </si>
  <si>
    <t>200WQ250-22-30(I)</t>
  </si>
  <si>
    <t>200WQ360-15-30(I)</t>
  </si>
  <si>
    <t>200WQ400-13-30(I)</t>
  </si>
  <si>
    <t>200WQ270-28-37(I)</t>
  </si>
  <si>
    <t>200WQ300-20-37(I)</t>
  </si>
  <si>
    <t>200WQ350-25-37(I)</t>
  </si>
  <si>
    <t>200WQ400-18-37(I)</t>
  </si>
  <si>
    <t>200WQ250-35-45(I)</t>
  </si>
  <si>
    <t>200WQ400-25-45(I)</t>
  </si>
  <si>
    <t>200WQ250-40-55(I)</t>
  </si>
  <si>
    <t>200WQ400-30-55(I)</t>
  </si>
  <si>
    <t>200WQ420-30-55(I)</t>
  </si>
  <si>
    <t>200WQ350-40-75(I)</t>
  </si>
  <si>
    <t>200WQ420-40-75(I)</t>
  </si>
  <si>
    <t>50HZ WQ*JY --(DN200-500)</t>
  </si>
  <si>
    <t>250WQ420-16-30(I)</t>
  </si>
  <si>
    <t>250WQ600-9-30(I)</t>
  </si>
  <si>
    <t>250WQ420-22-37(I)</t>
  </si>
  <si>
    <t>250WQ600-12-37(I)</t>
  </si>
  <si>
    <t>250WQ360-28-45(I)</t>
  </si>
  <si>
    <t>250WQ600-15-45(I)</t>
  </si>
  <si>
    <t>250WQ800-12-45(I)</t>
  </si>
  <si>
    <t>250WQ600-20-55(I)</t>
  </si>
  <si>
    <t>250WQ600-25-75(I)</t>
  </si>
  <si>
    <t>250WQ600-31-75(I)</t>
  </si>
  <si>
    <t>300WQ800-8-37</t>
  </si>
  <si>
    <t>300WQ500-15-45</t>
  </si>
  <si>
    <t>300WQ600-18-45</t>
  </si>
  <si>
    <t>300WQ800-12-45</t>
  </si>
  <si>
    <t>300WQ600-20-55</t>
  </si>
  <si>
    <t>300WQ800-20-75</t>
  </si>
  <si>
    <r>
      <t>40WQ6-12-0.75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</si>
  <si>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40WQ10-10-0.75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</si>
  <si>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40WQ8-1.5-1.1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</si>
  <si>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40WQ12-15-1.5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</si>
  <si>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50WQ10-10-0.75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</si>
  <si>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50WQ8-15-1.1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</si>
  <si>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50WQ15-8-1.1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</si>
  <si>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50WQ10-15-1.5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</si>
  <si>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50WQ15-10-1.5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</si>
  <si>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50WQ9-22-2.2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</si>
  <si>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50WQ15-15-2.2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</si>
  <si>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50WQ15-20-2.2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</si>
  <si>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50WQ20-18-2.2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</si>
  <si>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50WQ25-10-2.2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</si>
  <si>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50WQ15-30-3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</si>
  <si>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50WQ15-35-4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</si>
  <si>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50WQ15-40-5.5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</si>
  <si>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50WQ20-30-5.5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</si>
  <si>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50WQ20-40-7.5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</si>
  <si>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50WQ25-35-7.5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</si>
  <si>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65WQ15-8-1.1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</si>
  <si>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65WQ25-7-1.5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</si>
  <si>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65WQ25-10-2.2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</si>
  <si>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65WQ35-7-2.2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</si>
  <si>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65WQ25-15-3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</si>
  <si>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65WQ37-13-3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</si>
  <si>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65WQ40-10-3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</si>
  <si>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65WQ20-25-4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</si>
  <si>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65WQ30-30-5.5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</si>
  <si>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65WQ20-60-11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</si>
  <si>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65WQ40-50-11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</si>
  <si>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80WQ40-8-2.2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</si>
  <si>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80WQ45-9-2.2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</si>
  <si>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80WQ40-12-3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</si>
  <si>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80WQ43-13-3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</si>
  <si>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80WQ40-15-4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</si>
  <si>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80WQ50-10-4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</si>
  <si>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80WQ45-22-5.5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</si>
  <si>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80WQ45-30-7.5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</si>
  <si>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80WQ40-45-11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</si>
  <si>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100WQ50-7-2.2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</si>
  <si>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100WQ60-9-3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</si>
  <si>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100WQ65-10-4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</si>
  <si>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100WQ100-6-4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</si>
  <si>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100WQ65-15-5.5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</si>
  <si>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 xml:space="preserve">100WQ100-10-5.5 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</si>
  <si>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100WQ65-20-7.5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</si>
  <si>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100WQ45-22-7.5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</si>
  <si>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100WQ80-15-7.5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</si>
  <si>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100WQ100-15-7.5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</si>
  <si>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100WQ80-25-11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</si>
  <si>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100WQ100-25-11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</si>
  <si>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100WQ80-30-15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</si>
  <si>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100WQ80-35-18.5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</si>
  <si>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100WQ100-35-18.5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</si>
  <si>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150WQ100-7-5.5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</si>
  <si>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150WQ145-9-7.5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</si>
  <si>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150WQ100-10-7.5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</si>
  <si>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150WQ150-12-11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</si>
  <si>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150WQ130-20-15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</si>
  <si>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150WQ180-15-15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</si>
  <si>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150WQ200-10-15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</si>
  <si>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150WQ150-24-18.5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</si>
  <si>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150WQ200-15-18.5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</si>
  <si>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150WQ180-25-22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</si>
  <si>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150WQ200-20-22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</si>
  <si>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150WQ200-25-30</t>
    </r>
  </si>
  <si>
    <r>
      <t>150WQ150-35-37</t>
    </r>
  </si>
  <si>
    <r>
      <t>150WQ200-30-37</t>
    </r>
  </si>
  <si>
    <r>
      <t>150WQ180-40-45</t>
    </r>
  </si>
  <si>
    <r>
      <t>200WQ300-7-11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</si>
  <si>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200WQ250-11-15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</si>
  <si>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200WQ300-8-15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</si>
  <si>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200WQ250-15-18.5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</si>
  <si>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200WQ300-9-18.5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</si>
  <si>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200WQ300-15-22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</si>
  <si>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200WQ400-10-22</t>
    </r>
    <r>
      <rPr>
        <sz val="9"/>
        <rFont val="宋体"/>
        <family val="0"/>
      </rPr>
      <t xml:space="preserve"> </t>
    </r>
    <r>
      <rPr>
        <sz val="9"/>
        <rFont val="Times New Roman"/>
        <family val="0"/>
      </rPr>
      <t>JY</t>
    </r>
    <r>
      <rPr>
        <sz val="9"/>
        <rFont val="宋体"/>
        <family val="0"/>
      </rPr>
      <t xml:space="preserve"> </t>
    </r>
  </si>
  <si>
    <r>
      <t>200WQ250-22-30</t>
    </r>
  </si>
  <si>
    <r>
      <t>200WQ360-15-30</t>
    </r>
  </si>
  <si>
    <r>
      <t>200WQ400-13-30</t>
    </r>
  </si>
  <si>
    <r>
      <t>200WQ300-20-37</t>
    </r>
  </si>
  <si>
    <r>
      <t>200WQ350-25-37</t>
    </r>
  </si>
  <si>
    <r>
      <t>200WQ400-18-37</t>
    </r>
  </si>
  <si>
    <r>
      <t>200WQ250-35-45</t>
    </r>
  </si>
  <si>
    <r>
      <t>200WQ400-25-45</t>
    </r>
  </si>
  <si>
    <r>
      <t>200WQ250-40-55</t>
    </r>
  </si>
  <si>
    <r>
      <t>200WQ400-30-55</t>
    </r>
  </si>
  <si>
    <r>
      <t>200WQ350-40-75</t>
    </r>
  </si>
  <si>
    <r>
      <t>250WQ600-9-30</t>
    </r>
  </si>
  <si>
    <r>
      <t>250WQ600-12-37</t>
    </r>
  </si>
  <si>
    <r>
      <t>250WQ600-15-45</t>
    </r>
  </si>
  <si>
    <r>
      <t>250WQ800-12-45</t>
    </r>
  </si>
  <si>
    <r>
      <t>250WQ600-20-55</t>
    </r>
  </si>
  <si>
    <r>
      <t>250WQ600-25-75</t>
    </r>
  </si>
  <si>
    <r>
      <t>250WQ600-30-90</t>
    </r>
  </si>
  <si>
    <r>
      <t>300WQ800-8-37</t>
    </r>
  </si>
  <si>
    <r>
      <t>300WQ500-15-45</t>
    </r>
  </si>
  <si>
    <r>
      <t>300WQ800-12-45</t>
    </r>
  </si>
  <si>
    <r>
      <t>300WQ600-20-55</t>
    </r>
  </si>
  <si>
    <r>
      <t>300WQ800-20-75</t>
    </r>
  </si>
  <si>
    <r>
      <t>300WQ950-20-90</t>
    </r>
  </si>
  <si>
    <r>
      <t>300WQ1000-25-110</t>
    </r>
  </si>
  <si>
    <r>
      <t>350WQ1500-7-45</t>
    </r>
  </si>
  <si>
    <r>
      <t>350WQ1100-10-55</t>
    </r>
  </si>
  <si>
    <r>
      <t>350WQ1200-13-75</t>
    </r>
  </si>
  <si>
    <r>
      <t>350WQ1300-10-75</t>
    </r>
  </si>
  <si>
    <r>
      <t>350WQ1200-15-90</t>
    </r>
  </si>
  <si>
    <t>Погружные электронасосы для отвода сточных вод WQ-W</t>
  </si>
  <si>
    <t>2) для однофазного исполнения: 0.37-0.75KW цена увеличится на  26 USD  / шт.</t>
  </si>
  <si>
    <t>50HZ WQ-W с режущим рабочим колесом</t>
  </si>
  <si>
    <t xml:space="preserve"> </t>
  </si>
  <si>
    <t>soft pipe</t>
  </si>
  <si>
    <t>autocoupling</t>
  </si>
  <si>
    <t>elbow flange</t>
  </si>
  <si>
    <t>Соединение под гибкий шланг</t>
  </si>
  <si>
    <t>40WQ6-7-0.37W(I)</t>
  </si>
  <si>
    <t>40WQ10-7-0.55W(I)</t>
  </si>
  <si>
    <t>40WQ10-10-0.75W(I)</t>
  </si>
  <si>
    <t>40WQ12-15-1.5W(I)</t>
  </si>
  <si>
    <t>50WQ14-10-1.1W(I)</t>
  </si>
  <si>
    <t>50WQ10-7-0.55W(I)</t>
  </si>
  <si>
    <t>50WQ10-10-0.75W(I)</t>
  </si>
  <si>
    <t>50WQ12-15-1.5W(I)</t>
  </si>
  <si>
    <t>50WQ15-18-2.2W(I)</t>
  </si>
  <si>
    <t>50WQ15-28-3W(I)</t>
  </si>
  <si>
    <t>50WQ15-32-4W(I)</t>
  </si>
  <si>
    <t>50WQ18-35-5.5W(I)</t>
  </si>
  <si>
    <t>65WQ15-10-1.1W(I)</t>
  </si>
  <si>
    <t>65WQ20-10-1.5W(I)</t>
  </si>
  <si>
    <t>65WQ25-14-2.2W(I)</t>
  </si>
  <si>
    <t>65WQ25-18-3W(I)</t>
  </si>
  <si>
    <t>65WQ25-22-4W(I)</t>
  </si>
  <si>
    <t>65WQ25-31-5.5W(I)</t>
  </si>
  <si>
    <t>80WQ35-13-3W(I)</t>
  </si>
  <si>
    <t>80WQ40-22-5.5W(I)</t>
  </si>
  <si>
    <t>80WQ40-8-2.2W(I)</t>
  </si>
  <si>
    <t>80WQ50-12-4W(I)</t>
  </si>
  <si>
    <t>100WQ60-9-3W(I)</t>
  </si>
  <si>
    <t>100WQ65-15-5.5W(I)</t>
  </si>
  <si>
    <t>100WQ65-20-7.5W(I)</t>
  </si>
  <si>
    <t>100WQ75-8-4W(I)</t>
  </si>
  <si>
    <t>150WQ150-10-7.5W(I)</t>
  </si>
  <si>
    <t xml:space="preserve"> Одноступенчатые циркуляционные насосы  TD 32-150</t>
  </si>
  <si>
    <t xml:space="preserve">ПРАЙС на одноступенчатые циркуляционные насосы TD типа "ин-лайн" </t>
  </si>
  <si>
    <t>Одноступенчатые циркуляционные насосы  TD 200-250</t>
  </si>
  <si>
    <t>Одноступенчатые циркуляционные насосы  TD 300-350</t>
  </si>
  <si>
    <t>TD32-18/2</t>
  </si>
  <si>
    <t>TD80-13/2</t>
  </si>
  <si>
    <t>TD32-21/2</t>
  </si>
  <si>
    <t>TD80-18/2</t>
  </si>
  <si>
    <t>TD32-25/2</t>
  </si>
  <si>
    <t>TD80-22/2</t>
  </si>
  <si>
    <t>TD32-32/2</t>
  </si>
  <si>
    <t>TD80-28/2</t>
  </si>
  <si>
    <t>TD32-38/2</t>
  </si>
  <si>
    <t>TD80-30/2</t>
  </si>
  <si>
    <t>TD32-50/2</t>
  </si>
  <si>
    <t>TD80-38/2</t>
  </si>
  <si>
    <t xml:space="preserve">TD80-40/2 </t>
  </si>
  <si>
    <t>TD40-16/2</t>
  </si>
  <si>
    <t xml:space="preserve">TD80-48/2 </t>
  </si>
  <si>
    <t>TD40-20/2</t>
  </si>
  <si>
    <t>TD80-47/2</t>
  </si>
  <si>
    <t>TD40-18/2</t>
  </si>
  <si>
    <t>TD80-54/2</t>
  </si>
  <si>
    <t>TD40-25/2</t>
  </si>
  <si>
    <t>TD80-67/2</t>
  </si>
  <si>
    <t>TD40-30/2</t>
  </si>
  <si>
    <t>TD40-36/2</t>
  </si>
  <si>
    <t>TD100-9/2</t>
  </si>
  <si>
    <t>TD40-48/2</t>
  </si>
  <si>
    <t>TD100-15/2</t>
  </si>
  <si>
    <t>TD100-17/2</t>
  </si>
  <si>
    <t>TD100-22/2</t>
  </si>
  <si>
    <t xml:space="preserve">TD100-27/2 </t>
  </si>
  <si>
    <t xml:space="preserve">TD100-33/2 </t>
  </si>
  <si>
    <t>TD100-40/2</t>
  </si>
  <si>
    <t>TD100-48/2</t>
  </si>
  <si>
    <t>TD50-12/2</t>
  </si>
  <si>
    <t>TD100-52/2</t>
  </si>
  <si>
    <t>TD50-15/2</t>
  </si>
  <si>
    <t>TD50-18/2</t>
  </si>
  <si>
    <t>TD125-11/4</t>
  </si>
  <si>
    <t>TD50-24/2</t>
  </si>
  <si>
    <t>TD125-14/4</t>
  </si>
  <si>
    <t>TD50-28/2</t>
  </si>
  <si>
    <t xml:space="preserve">TD125-18/4 </t>
  </si>
  <si>
    <t>TD50-35/2</t>
  </si>
  <si>
    <t>TD125-22/4</t>
  </si>
  <si>
    <t>TD50-40/2</t>
  </si>
  <si>
    <t>TD125-28/4</t>
  </si>
  <si>
    <t>TD50-50/2</t>
  </si>
  <si>
    <t>TD125-32/4</t>
  </si>
  <si>
    <t>TD50-60/2</t>
  </si>
  <si>
    <t>TD125-40/4</t>
  </si>
  <si>
    <t>TD50-70/2</t>
  </si>
  <si>
    <t>TD125-48/4</t>
  </si>
  <si>
    <t>TD50-81/2</t>
  </si>
  <si>
    <t xml:space="preserve">TD150-12.5/4 </t>
  </si>
  <si>
    <t xml:space="preserve">TD150-17/4 </t>
  </si>
  <si>
    <t xml:space="preserve">TD150-21/4 </t>
  </si>
  <si>
    <t>TD65-15/2</t>
  </si>
  <si>
    <t>TD150-25/4</t>
  </si>
  <si>
    <t>TD65-19/2</t>
  </si>
  <si>
    <t>TD150-33/4</t>
  </si>
  <si>
    <t>TD65-22/2</t>
  </si>
  <si>
    <t>TD150-40/4</t>
  </si>
  <si>
    <t>TD65-30/2</t>
  </si>
  <si>
    <t>TD150-50/4</t>
  </si>
  <si>
    <t>TD65-34/2</t>
  </si>
  <si>
    <t>TD65-40/2</t>
  </si>
  <si>
    <t>TD65-50/2</t>
  </si>
  <si>
    <t>TD65-61/2</t>
  </si>
  <si>
    <t>TD65-67/2</t>
  </si>
  <si>
    <t>TD65-83/2</t>
  </si>
  <si>
    <t xml:space="preserve">TD200-15/4 </t>
  </si>
  <si>
    <t xml:space="preserve">TD250-15/4 </t>
  </si>
  <si>
    <t xml:space="preserve">TD200-18/4 </t>
  </si>
  <si>
    <t xml:space="preserve">TD250-18/4 </t>
  </si>
  <si>
    <t xml:space="preserve">TD200-24/4 </t>
  </si>
  <si>
    <t xml:space="preserve">TD250-21/4 </t>
  </si>
  <si>
    <t xml:space="preserve">TD200-30/4 </t>
  </si>
  <si>
    <t xml:space="preserve">TD250-27/4 </t>
  </si>
  <si>
    <t xml:space="preserve">TD200-35/4 </t>
  </si>
  <si>
    <t xml:space="preserve">TD250-36/4 </t>
  </si>
  <si>
    <t xml:space="preserve">TD200-44/4 </t>
  </si>
  <si>
    <t xml:space="preserve">TD250-44/4 </t>
  </si>
  <si>
    <t xml:space="preserve">TD200-53/4 </t>
  </si>
  <si>
    <t xml:space="preserve">TD250-53/4 </t>
  </si>
  <si>
    <t>TD200-12.5/4</t>
  </si>
  <si>
    <t>TD250-12.5/4</t>
  </si>
  <si>
    <t>TD200-20/4</t>
  </si>
  <si>
    <t>TD250-14/4</t>
  </si>
  <si>
    <t>TD200-23/4</t>
  </si>
  <si>
    <t>TD250-17/4</t>
  </si>
  <si>
    <t>TD200-27/4</t>
  </si>
  <si>
    <t>TD250-20/4</t>
  </si>
  <si>
    <t>TD200-32/4</t>
  </si>
  <si>
    <t>TD250-26/4</t>
  </si>
  <si>
    <t>TD200-43/4</t>
  </si>
  <si>
    <t>TD250-32/4</t>
  </si>
  <si>
    <t>TD200-50/4</t>
  </si>
  <si>
    <t>TD250-40/4</t>
  </si>
  <si>
    <t>TD250-50/4</t>
  </si>
  <si>
    <t>TD300-15/4</t>
  </si>
  <si>
    <t>TD300-15(I)/4</t>
  </si>
  <si>
    <t>TD300-20/4</t>
  </si>
  <si>
    <t>TD300-18(I)/4</t>
  </si>
  <si>
    <t>TD300-25/4</t>
  </si>
  <si>
    <t>TD300-21(I)/4</t>
  </si>
  <si>
    <t>TD300-30/4</t>
  </si>
  <si>
    <t>TD300-30(I)/4</t>
  </si>
  <si>
    <t>TD300-35/4</t>
  </si>
  <si>
    <t>TD300-36(I)/4</t>
  </si>
  <si>
    <t>TD300-44/4</t>
  </si>
  <si>
    <t>TD350-18(I)/4</t>
  </si>
  <si>
    <t>TD300-55/4</t>
  </si>
  <si>
    <t>TD350-20(I)/4</t>
  </si>
  <si>
    <t>TD350-23(I)/4</t>
  </si>
  <si>
    <t>TD32-6(I)/2</t>
  </si>
  <si>
    <t>TD32-10(I)/2</t>
  </si>
  <si>
    <t>TD50-6(I)/2</t>
  </si>
  <si>
    <t>TD50-11(I)/2</t>
  </si>
  <si>
    <t>ПРАЙС на вертикальные многоступенчатые насосы CDLF, CDL</t>
  </si>
  <si>
    <t>3. На насосы для горячей воды с температурой от 70 до 120 град.С, цена будет увеличена на 5%.</t>
  </si>
  <si>
    <t xml:space="preserve"> - 0,37кВт, 0,55кВт на 10,0 USD; 0,75кВт, 1,1кВт на 14,0 USD; 1,5кВт на 20,0 USD, 2,2кВт на 24,0 USD;</t>
  </si>
  <si>
    <t>CDLF, CDL 2-2</t>
  </si>
  <si>
    <t>CDLF, CDL 2-3</t>
  </si>
  <si>
    <t>CDLF, CDL 2-4</t>
  </si>
  <si>
    <t>CDLF, CDL 2-5</t>
  </si>
  <si>
    <t>CDLF, CDL 2-6</t>
  </si>
  <si>
    <t>CDLF, CDL 2-7</t>
  </si>
  <si>
    <t>CDLF, CDL 2-8</t>
  </si>
  <si>
    <t>CDLF, CDL 2-9</t>
  </si>
  <si>
    <t>CDLF, CDL 2-10</t>
  </si>
  <si>
    <t>CDLF, CDL 2-11</t>
  </si>
  <si>
    <t>CDLF, CDL 2-12</t>
  </si>
  <si>
    <t>CDLF, CDL 2-13</t>
  </si>
  <si>
    <t>CDLF, CDL 2-14</t>
  </si>
  <si>
    <t>CDLF, CDL 2-15</t>
  </si>
  <si>
    <t>CDLF, CDL 2-16</t>
  </si>
  <si>
    <t>CDLF, CDL 2-17</t>
  </si>
  <si>
    <t>CDLF, CDL 2-18</t>
  </si>
  <si>
    <t>CDLF, CDL 2-19</t>
  </si>
  <si>
    <t>CDLF, CDL 2-20</t>
  </si>
  <si>
    <t>CDLF, CDL 2-21</t>
  </si>
  <si>
    <t>CDLF, CDL 2-22</t>
  </si>
  <si>
    <t>CDLF, CDL 2-23</t>
  </si>
  <si>
    <t>CDLF, CDL 2-24</t>
  </si>
  <si>
    <t>CDLF, CDL 2-25</t>
  </si>
  <si>
    <t>CDLF, CDL 2-26</t>
  </si>
  <si>
    <t>CDLF, CDL 1-2</t>
  </si>
  <si>
    <t>CDLF, CDL 1-3</t>
  </si>
  <si>
    <t>CDLF, CDL 1-4</t>
  </si>
  <si>
    <t>CDLF, CDL 1-5</t>
  </si>
  <si>
    <t>CDLF, CDL 1-6</t>
  </si>
  <si>
    <t>CDLF, CDL 1-7</t>
  </si>
  <si>
    <t>CDLF, CDL 1-8</t>
  </si>
  <si>
    <t>CDLF, CDL 1-9</t>
  </si>
  <si>
    <t>CDLF, CDL 1-10</t>
  </si>
  <si>
    <t>CDLF, CDL 1-11</t>
  </si>
  <si>
    <t>CDLF, CDL 1-12</t>
  </si>
  <si>
    <t>CDLF, CDL 1-13</t>
  </si>
  <si>
    <t>CDLF, CDL 1-14</t>
  </si>
  <si>
    <t>CDLF, CDL 1-15</t>
  </si>
  <si>
    <t>CDLF, CDL 1-16</t>
  </si>
  <si>
    <t>CDLF, CDL 1-17</t>
  </si>
  <si>
    <t>CDLF, CDL 1-18</t>
  </si>
  <si>
    <t>CDLF, CDL 1-19</t>
  </si>
  <si>
    <t>CDLF, CDL 1-20</t>
  </si>
  <si>
    <t>CDLF, CDL 1-21</t>
  </si>
  <si>
    <t>CDLF, CDL 1-22</t>
  </si>
  <si>
    <t>CDLF, CDL 1-23</t>
  </si>
  <si>
    <t>CDLF, CDL 1-24</t>
  </si>
  <si>
    <t>CDLF, CDL 1-25</t>
  </si>
  <si>
    <t>CDLF, CDL 1-26</t>
  </si>
  <si>
    <t>CDLF, CDL 1-27</t>
  </si>
  <si>
    <t>CDLF, CDL 1-28</t>
  </si>
  <si>
    <t>CDLF, CDL 1-29</t>
  </si>
  <si>
    <t>CDLF, CDL 1-30</t>
  </si>
  <si>
    <t>CDLF, CDL 1-31</t>
  </si>
  <si>
    <t>CDLF, CDL 1-32</t>
  </si>
  <si>
    <t>CDLF, CDL 1-33</t>
  </si>
  <si>
    <t>CDLF, CDL 1-34</t>
  </si>
  <si>
    <t>CDLF, CDL 1-35</t>
  </si>
  <si>
    <t>CDLF, CDL 1-36</t>
  </si>
  <si>
    <t>CDLF, CDL 3-2</t>
  </si>
  <si>
    <t>CDLF, CDL 3-3</t>
  </si>
  <si>
    <t>CDLF, CDL 3-4</t>
  </si>
  <si>
    <t>CDLF, CDL 3-5</t>
  </si>
  <si>
    <t>CDLF, CDL 3-6</t>
  </si>
  <si>
    <t>CDLF, CDL 3-7</t>
  </si>
  <si>
    <t>CDLF, CDL 3-8</t>
  </si>
  <si>
    <t>CDLF, CDL 3-9</t>
  </si>
  <si>
    <t>CDLF, CDL 3-10</t>
  </si>
  <si>
    <t>CDLF, CDL 3-11</t>
  </si>
  <si>
    <t>CDLF, CDL 3-12</t>
  </si>
  <si>
    <t>CDLF, CDL 3-13</t>
  </si>
  <si>
    <t>CDLF, CDL 3-14</t>
  </si>
  <si>
    <t>CDLF, CDL 3-15</t>
  </si>
  <si>
    <t>CDLF, CDL 3-16</t>
  </si>
  <si>
    <t>CDLF, CDL 3-17</t>
  </si>
  <si>
    <t>CDLF, CDL 3-18</t>
  </si>
  <si>
    <t>CDLF, CDL 3-19</t>
  </si>
  <si>
    <t>CDLF, CDL 3-20</t>
  </si>
  <si>
    <t>CDLF, CDL 3-21</t>
  </si>
  <si>
    <t>CDLF, CDL 3-22</t>
  </si>
  <si>
    <t>CDLF, CDL 3-23</t>
  </si>
  <si>
    <t>CDLF, CDL 3-24</t>
  </si>
  <si>
    <t>CDLF, CDL 3-25</t>
  </si>
  <si>
    <t>CDLF, CDL 3-26</t>
  </si>
  <si>
    <t>CDLF, CDL 3-27</t>
  </si>
  <si>
    <t>CDLF, CDL 3-28</t>
  </si>
  <si>
    <t>CDLF, CDL 3-29</t>
  </si>
  <si>
    <t>CDLF, CDL 3-30</t>
  </si>
  <si>
    <t>CDLF, CDL 3-31</t>
  </si>
  <si>
    <t>CDLF, CDL 3-32</t>
  </si>
  <si>
    <t>CDLF, CDL 3-33</t>
  </si>
  <si>
    <t>CDLF, CDL 3-34</t>
  </si>
  <si>
    <t>CDLF, CDL 3-35</t>
  </si>
  <si>
    <t>CDLF, CDL 3-36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</si>
  <si>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</si>
  <si>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4-3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</si>
  <si>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4-4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</si>
  <si>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4-5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</si>
  <si>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4-6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</si>
  <si>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4-7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</si>
  <si>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4-8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</si>
  <si>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4-9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</si>
  <si>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</si>
  <si>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</si>
  <si>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</si>
  <si>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4-13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</si>
  <si>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4-14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</si>
  <si>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4-15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</si>
  <si>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4-16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</si>
  <si>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4-17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</si>
  <si>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4-18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</si>
  <si>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4-19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</si>
  <si>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4-20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</si>
  <si>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4-21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</si>
  <si>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4-22</t>
    </r>
  </si>
  <si>
    <t>CDLF, CDL 8-2/1</t>
  </si>
  <si>
    <t>CDLF, CDL 8-2</t>
  </si>
  <si>
    <t>CDLF, CDL 8-3</t>
  </si>
  <si>
    <t>CDLF, CDL 8-4</t>
  </si>
  <si>
    <t>CDLF, CDL 8-5</t>
  </si>
  <si>
    <t>CDLF, CDL 8-6</t>
  </si>
  <si>
    <t>CDLF, CDL 8-7</t>
  </si>
  <si>
    <t>CDLF, CDL 8-8</t>
  </si>
  <si>
    <t>CDLF, CDL 8-9</t>
  </si>
  <si>
    <t>CDLF, CDL 8-10</t>
  </si>
  <si>
    <t>CDLF, CDL 8-11</t>
  </si>
  <si>
    <t>CDLF, CDL 8-12</t>
  </si>
  <si>
    <t>CDLF, CDL 8-13</t>
  </si>
  <si>
    <t>CDLF, CDL 8-14</t>
  </si>
  <si>
    <t>CDLF, CDL 8-15</t>
  </si>
  <si>
    <t>CDLF, CDL 8-16</t>
  </si>
  <si>
    <t>CDLF, CDL 8-17</t>
  </si>
  <si>
    <t>CDLF, CDL 8-18</t>
  </si>
  <si>
    <t>CDLF, CDL 8-19</t>
  </si>
  <si>
    <t>CDLF, CDL 8-20</t>
  </si>
  <si>
    <t>CDLF, CDL12-2</t>
  </si>
  <si>
    <t>CDLF, CDL12-3</t>
  </si>
  <si>
    <t>CDLF, CDL12-4</t>
  </si>
  <si>
    <t>CDLF, CDL12-5</t>
  </si>
  <si>
    <t>CDLF, CDL12-6</t>
  </si>
  <si>
    <t>CDLF, CDL12-7</t>
  </si>
  <si>
    <t>CDLF, CDL12-8</t>
  </si>
  <si>
    <t>CDLF, CDL12-9</t>
  </si>
  <si>
    <t>CDLF, CDL12-10</t>
  </si>
  <si>
    <t>CDLF, CDL12-11</t>
  </si>
  <si>
    <t>CDLF, CDL12-12</t>
  </si>
  <si>
    <t>CDLF, CDL12-13</t>
  </si>
  <si>
    <t>CDLF, CDL12-14</t>
  </si>
  <si>
    <t>CDLF, CDL12-15</t>
  </si>
  <si>
    <t>CDLF, CDL12-16</t>
  </si>
  <si>
    <t>CDLF, CDL12-17</t>
  </si>
  <si>
    <t>CDLF, CDL12-18</t>
  </si>
  <si>
    <t>CDLF, CDL 16-10</t>
  </si>
  <si>
    <t>CDLF, CDL 16-11</t>
  </si>
  <si>
    <t>CDLF, CDL 16-12</t>
  </si>
  <si>
    <t>CDLF, CDL 16-13</t>
  </si>
  <si>
    <t>CDLF, CDL 16-14</t>
  </si>
  <si>
    <t>CDLF, CDL 16-15</t>
  </si>
  <si>
    <t>CDLF, CDL 16-16</t>
  </si>
  <si>
    <t>CDLF, CDL 32-10-1</t>
  </si>
  <si>
    <t>CDLF, CDL 32-10</t>
  </si>
  <si>
    <t>CDLF, CDL 32-20</t>
  </si>
  <si>
    <t>CDLF, CDL 32-20-2</t>
  </si>
  <si>
    <t>CDLF, CDL 32-30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</si>
  <si>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32-40</t>
    </r>
  </si>
  <si>
    <t>CDLF, CDL 32-50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</si>
  <si>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32-60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</si>
  <si>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32-70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</si>
  <si>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32-80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</si>
  <si>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32-90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</si>
  <si>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32-100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</si>
  <si>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32-110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</si>
  <si>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32-120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</si>
  <si>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42-40-2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</si>
  <si>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42-50-2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</si>
  <si>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CDL120-10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</si>
  <si>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CDL120-20-2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</si>
  <si>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CDL120-20-1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</si>
  <si>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CDL120-20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</si>
  <si>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CDL120-30-2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</si>
  <si>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CDL120-30-1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</si>
  <si>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CDL120-30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</si>
  <si>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CDL120-40-2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</si>
  <si>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CDL120-40-1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</si>
  <si>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CDL120-40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</si>
  <si>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CDL120-50-2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</si>
  <si>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CDL120-50-1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</si>
  <si>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CDL120-50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</si>
  <si>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CDL120-60-2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</si>
  <si>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CDL120-60-1</t>
    </r>
  </si>
  <si>
    <t>CDLF, CDL120-70-2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</si>
  <si>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CDL120-70-1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</si>
  <si>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CDL120-70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</si>
  <si>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CDL150-10-1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</si>
  <si>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CDL150-10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</si>
  <si>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CDL150-20-2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</si>
  <si>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CDL150-20-1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</si>
  <si>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CDL150-20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</si>
  <si>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CDL150-30-2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</si>
  <si>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CDL150-30-1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</si>
  <si>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CDL150-30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</si>
  <si>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CDL150-40-2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</si>
  <si>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CDL150-40-1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</si>
  <si>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CDL150-40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</si>
  <si>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CDL150-50-2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</si>
  <si>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CDL150-50-1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</si>
  <si>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CDL150-50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</si>
  <si>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CDL150-60-2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</si>
  <si>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CDL150-60-1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</si>
  <si>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CDL150-60</t>
    </r>
  </si>
  <si>
    <t>Вертикальные многоступенчатые центробежные насосы CDLF,CDL 200</t>
  </si>
  <si>
    <t>1. Для насосов с однофазными двигателями (220В) цена насосов будет увеличена, как показано ниже:</t>
  </si>
  <si>
    <t>Цена розница (USD)</t>
  </si>
  <si>
    <t>рабоч.колесо -нерж.ст.SS304</t>
  </si>
  <si>
    <t>рабоч.колесо -чугун НТ200</t>
  </si>
  <si>
    <t>---</t>
  </si>
  <si>
    <t xml:space="preserve">Цены в прайсе даны для насосов с двигателем  50Гц/3Ф, 380В </t>
  </si>
  <si>
    <t>Для насосов с однофазными двигателями (220В) цена насосов будет увеличена, как показано ниже:</t>
  </si>
  <si>
    <t xml:space="preserve"> Вертикальные многоступенчатые центробежные насосы CDLF,CDL 1- 2</t>
  </si>
  <si>
    <t>Температура перекачиваемой жидкости: от -15 до +110 град.С</t>
  </si>
  <si>
    <t>Давление максимальное рабочее до 12 бар, возможно спец. исполнение с макс. давлением до 16 бар.</t>
  </si>
  <si>
    <t>Модель</t>
  </si>
  <si>
    <t>Мощность (кВт)</t>
  </si>
  <si>
    <t>1.1/1.4</t>
  </si>
  <si>
    <t>1.5/1.8</t>
  </si>
  <si>
    <t>2.2/2.6</t>
  </si>
  <si>
    <t>4/4.5</t>
  </si>
  <si>
    <t>5.5/6</t>
  </si>
  <si>
    <t>CDLF,CDL200-10-B</t>
  </si>
  <si>
    <t>CDLF,CDL200-10-A</t>
  </si>
  <si>
    <t>CDLF,CDL200-10</t>
  </si>
  <si>
    <t>CDLF,CDL200-20-2B</t>
  </si>
  <si>
    <t>CDLF,CDL200-20-2A</t>
  </si>
  <si>
    <t>CDLF,CDL200-20-A</t>
  </si>
  <si>
    <t>CDLF,CDL200-20</t>
  </si>
  <si>
    <t>CDLF,CDL200-30-2B</t>
  </si>
  <si>
    <t>CDLF,CDL200-30-A-B</t>
  </si>
  <si>
    <t>CDLF,CDL200-30-2A</t>
  </si>
  <si>
    <t>CDLF,CDL200-30-B</t>
  </si>
  <si>
    <t>CDLF,CDL200-30-A</t>
  </si>
  <si>
    <t>CDLF,CDL200-30</t>
  </si>
  <si>
    <t>CDLF,CDL200-40-2B</t>
  </si>
  <si>
    <t>CDLF,CDL200-40-2A</t>
  </si>
  <si>
    <t>CDLF,CDL200-40-A</t>
  </si>
  <si>
    <t>CDLF,CDL200-40</t>
  </si>
  <si>
    <r>
      <t xml:space="preserve"> Материалы насосов:</t>
    </r>
    <r>
      <rPr>
        <b/>
        <i/>
        <sz val="11"/>
        <rFont val="Arial"/>
        <family val="0"/>
      </rPr>
      <t xml:space="preserve">
Корпус насоса - чугун НТ200;
Рабочее колесо - чугун HT200 или нерж.ст. SS304;
Уплотнение - резина NBR</t>
    </r>
  </si>
  <si>
    <t>ПРАЙС на многоступенчатые погружные насосы из нержавеющей стали SJ</t>
  </si>
  <si>
    <t>1. Цены в прайсе даны для насосов с двигателем 50Гц/ 380В . Возможно исполнение насосов с однофазным и трехфазным двигателем.</t>
  </si>
  <si>
    <t>2. Указанная цена не включает цену контроллера и кабеля.</t>
  </si>
  <si>
    <t>3. Для всех типов насосов рабочее колесо изготовлено из нержавеющей стали.</t>
  </si>
  <si>
    <t>5. Для насосов SJ с 4 дюймовым двигателем, материал крышки двигателя и основание из меди. Для двигателей из нержавеющей стали цены по запросу.</t>
  </si>
  <si>
    <t>6.Для насосов SJ с 6 и 8 дюймовым двигателем, материал крышки двигателя и основание чугунные. Для двигателей из нержавеющей стали цены по запросу.</t>
  </si>
  <si>
    <t xml:space="preserve">  Многоступенчатые погружные насосы из нержавеющей стали SJ 1 - 3</t>
  </si>
  <si>
    <t>4 дюймовый двигатель</t>
  </si>
  <si>
    <t>SJ1-1</t>
  </si>
  <si>
    <t>SJ3-1</t>
  </si>
  <si>
    <t>SJ1-2</t>
  </si>
  <si>
    <t>SJ3-2</t>
  </si>
  <si>
    <t>SJ1-3</t>
  </si>
  <si>
    <t>SJ3-3</t>
  </si>
  <si>
    <t>SJ1-4</t>
  </si>
  <si>
    <t>SJ3-4</t>
  </si>
  <si>
    <t>SJ1-5</t>
  </si>
  <si>
    <t>SJ3-5</t>
  </si>
  <si>
    <t>SJ1-6</t>
  </si>
  <si>
    <t>SJ3-6</t>
  </si>
  <si>
    <t>SJ1-7</t>
  </si>
  <si>
    <t>SJ3-7</t>
  </si>
  <si>
    <t>SJ1-8</t>
  </si>
  <si>
    <t>SJ3-8</t>
  </si>
  <si>
    <t>SJ1-9</t>
  </si>
  <si>
    <t>SJ3-9</t>
  </si>
  <si>
    <t>SJ1-10</t>
  </si>
  <si>
    <t>SJ3-10</t>
  </si>
  <si>
    <t>SJ1-11</t>
  </si>
  <si>
    <t>SJ3-11</t>
  </si>
  <si>
    <t>SJ1-12</t>
  </si>
  <si>
    <t>SJ3-12</t>
  </si>
  <si>
    <t>SJ1-13</t>
  </si>
  <si>
    <t>SJ3-13</t>
  </si>
  <si>
    <t>SJ1-14</t>
  </si>
  <si>
    <t>SJ3-14</t>
  </si>
  <si>
    <t>SJ1-15</t>
  </si>
  <si>
    <t>SJ3-15</t>
  </si>
  <si>
    <t>SJ1-16</t>
  </si>
  <si>
    <t>SJ3-16</t>
  </si>
  <si>
    <t>SJ1-17</t>
  </si>
  <si>
    <t>SJ3-17</t>
  </si>
  <si>
    <t>SJ1-18</t>
  </si>
  <si>
    <t>SJ3-18</t>
  </si>
  <si>
    <t>SJ1-19</t>
  </si>
  <si>
    <t>SJ3-19</t>
  </si>
  <si>
    <t>SJ1-20</t>
  </si>
  <si>
    <t>SJ3-20</t>
  </si>
  <si>
    <t>SJ1-21</t>
  </si>
  <si>
    <t>SJ3-21</t>
  </si>
  <si>
    <t>SJ1-22</t>
  </si>
  <si>
    <t>SJ3-22</t>
  </si>
  <si>
    <t>SJ1-23</t>
  </si>
  <si>
    <t>SJ3-23</t>
  </si>
  <si>
    <t>SJ1-24</t>
  </si>
  <si>
    <t>SJ3-24</t>
  </si>
  <si>
    <t>SJ1-25</t>
  </si>
  <si>
    <t>SJ3-25</t>
  </si>
  <si>
    <t>SJ1-26</t>
  </si>
  <si>
    <t>SJ3-26</t>
  </si>
  <si>
    <t>SJ1-27</t>
  </si>
  <si>
    <t>SJ3-27</t>
  </si>
  <si>
    <t>SJ1-28</t>
  </si>
  <si>
    <t>SJ3-28</t>
  </si>
  <si>
    <t>SJ1-29</t>
  </si>
  <si>
    <t>SJ3-29</t>
  </si>
  <si>
    <t>SJ1-30</t>
  </si>
  <si>
    <t>SJ3-30</t>
  </si>
  <si>
    <t>SJ1-31</t>
  </si>
  <si>
    <t>SJ3-31</t>
  </si>
  <si>
    <t>SJ1-32</t>
  </si>
  <si>
    <t>SJ3-32</t>
  </si>
  <si>
    <t>SJ1-33</t>
  </si>
  <si>
    <t>SJ3-33</t>
  </si>
  <si>
    <t>SJ1-34</t>
  </si>
  <si>
    <t>SJ3-34</t>
  </si>
  <si>
    <t>SJ1-35</t>
  </si>
  <si>
    <t>SJ3-35</t>
  </si>
  <si>
    <t>SJ1-36</t>
  </si>
  <si>
    <t>SJ3-36</t>
  </si>
  <si>
    <t>SJ1-37</t>
  </si>
  <si>
    <t>SJ3-37</t>
  </si>
  <si>
    <t>SJ1-38</t>
  </si>
  <si>
    <t>SJ3-38</t>
  </si>
  <si>
    <t>SJ1-39</t>
  </si>
  <si>
    <t>SJ3-39</t>
  </si>
  <si>
    <t>SJ1-40</t>
  </si>
  <si>
    <t>SJ3-40</t>
  </si>
  <si>
    <t>SJ1-41</t>
  </si>
  <si>
    <t>SJ3-41</t>
  </si>
  <si>
    <t>SJ1-42</t>
  </si>
  <si>
    <t>SJ3-42</t>
  </si>
  <si>
    <t>SJ1-43</t>
  </si>
  <si>
    <t>SJ3-43</t>
  </si>
  <si>
    <t>SJ1-44</t>
  </si>
  <si>
    <t>SJ1-45</t>
  </si>
  <si>
    <t>SJ1-46</t>
  </si>
  <si>
    <t>SJ1-47</t>
  </si>
  <si>
    <t>SJ1-48</t>
  </si>
  <si>
    <t>SJ1-49</t>
  </si>
  <si>
    <t>SJ1-50</t>
  </si>
  <si>
    <t>Многоступенчатые погружные насосы из нержавеющей стали SJ 5 - 8</t>
  </si>
  <si>
    <t>SJ5-1</t>
  </si>
  <si>
    <t>SJ8-1</t>
  </si>
  <si>
    <t>SJ5-2</t>
  </si>
  <si>
    <t>SJ8-2</t>
  </si>
  <si>
    <t>SJ5-3</t>
  </si>
  <si>
    <t>SJ8-3</t>
  </si>
  <si>
    <t>SJ5-4</t>
  </si>
  <si>
    <t>SJ8-4</t>
  </si>
  <si>
    <t>SJ5-5</t>
  </si>
  <si>
    <t>SJ8-5</t>
  </si>
  <si>
    <t>SJ5-6</t>
  </si>
  <si>
    <t>SJ8-6</t>
  </si>
  <si>
    <t>SJ5-7</t>
  </si>
  <si>
    <t>SJ8-7</t>
  </si>
  <si>
    <t>SJ5-8</t>
  </si>
  <si>
    <t>SJ8-8</t>
  </si>
  <si>
    <t>SJ5-9</t>
  </si>
  <si>
    <t>SJ8-9</t>
  </si>
  <si>
    <t>SJ5-10</t>
  </si>
  <si>
    <t>SJ8-10</t>
  </si>
  <si>
    <t>SJ5-11</t>
  </si>
  <si>
    <t>SJ8-11</t>
  </si>
  <si>
    <t>SJ5-12</t>
  </si>
  <si>
    <t>SJ8-12</t>
  </si>
  <si>
    <t>SJ5-13</t>
  </si>
  <si>
    <t>SJ8-13</t>
  </si>
  <si>
    <t>SJ5-14</t>
  </si>
  <si>
    <t>SJ8-14</t>
  </si>
  <si>
    <t>SJ5-15</t>
  </si>
  <si>
    <t>SJ8-15</t>
  </si>
  <si>
    <t>SJ5-16</t>
  </si>
  <si>
    <t>SJ8-16</t>
  </si>
  <si>
    <t>SJ5-17</t>
  </si>
  <si>
    <t>SJ8-17</t>
  </si>
  <si>
    <t>SJ5-18</t>
  </si>
  <si>
    <t>SJ8-18</t>
  </si>
  <si>
    <t>SJ5-19</t>
  </si>
  <si>
    <t>SJ8-19</t>
  </si>
  <si>
    <t>SJ5-20</t>
  </si>
  <si>
    <t>SJ8-20</t>
  </si>
  <si>
    <t>SJ5-21</t>
  </si>
  <si>
    <t>SJ8-21</t>
  </si>
  <si>
    <t>SJ5-22</t>
  </si>
  <si>
    <t>SJ8-22</t>
  </si>
  <si>
    <t>SJ5-23</t>
  </si>
  <si>
    <t>SJ8-23</t>
  </si>
  <si>
    <t>SJ5-24</t>
  </si>
  <si>
    <t>SJ8-24</t>
  </si>
  <si>
    <t>SJ5-25</t>
  </si>
  <si>
    <t>SJ8-25</t>
  </si>
  <si>
    <t>SJ5-26</t>
  </si>
  <si>
    <t>SJ8-26</t>
  </si>
  <si>
    <t>SJ5-27</t>
  </si>
  <si>
    <t>SJ8-27</t>
  </si>
  <si>
    <t>SJ5-28</t>
  </si>
  <si>
    <t>SJ8-28</t>
  </si>
  <si>
    <t>SJ5-29</t>
  </si>
  <si>
    <t>SJ8-29</t>
  </si>
  <si>
    <t>SJ5-30</t>
  </si>
  <si>
    <t>SJ8-30</t>
  </si>
  <si>
    <t>SJ5-31</t>
  </si>
  <si>
    <t>SJ8-31</t>
  </si>
  <si>
    <t>SJ5-32</t>
  </si>
  <si>
    <t>SJ8-32</t>
  </si>
  <si>
    <t>SJ5-33</t>
  </si>
  <si>
    <t>SJ8-33</t>
  </si>
  <si>
    <t>SJ5-34</t>
  </si>
  <si>
    <t>SJ8-34</t>
  </si>
  <si>
    <t>SJ5-35</t>
  </si>
  <si>
    <t>SJ8-35</t>
  </si>
  <si>
    <t>SJ5-36</t>
  </si>
  <si>
    <t>SJ8-36</t>
  </si>
  <si>
    <t>SJ5-37</t>
  </si>
  <si>
    <t>SJ8-37</t>
  </si>
  <si>
    <t>SJ5-38</t>
  </si>
  <si>
    <t>SJ8-38</t>
  </si>
  <si>
    <t>SJ5-39</t>
  </si>
  <si>
    <t>SJ8-39</t>
  </si>
  <si>
    <t>SJ5-40</t>
  </si>
  <si>
    <t>SJ8-40</t>
  </si>
  <si>
    <t>SJ5-41</t>
  </si>
  <si>
    <t>SJ8-41</t>
  </si>
  <si>
    <t>SJ5-42</t>
  </si>
  <si>
    <t>SJ8-42</t>
  </si>
  <si>
    <t>SJ5-43</t>
  </si>
  <si>
    <t>SJ8-43</t>
  </si>
  <si>
    <t>SJ8-44</t>
  </si>
  <si>
    <t>SJ8-45</t>
  </si>
  <si>
    <t>SJ8-46</t>
  </si>
  <si>
    <t>SJ8-47</t>
  </si>
  <si>
    <t>SJ8-48</t>
  </si>
  <si>
    <t>SJ8-49</t>
  </si>
  <si>
    <t>SJ8-50</t>
  </si>
  <si>
    <t>Многоступенчатые погружные насосы из нержавеющей стали SJ 12 - 42</t>
  </si>
  <si>
    <t>6 дюймовый двигатель</t>
  </si>
  <si>
    <t>SJ12-1</t>
  </si>
  <si>
    <t>SJ17-1</t>
  </si>
  <si>
    <t>SJ12-2</t>
  </si>
  <si>
    <t>SJ17-2</t>
  </si>
  <si>
    <t>SJ12-3</t>
  </si>
  <si>
    <t>SJ17-3</t>
  </si>
  <si>
    <t>SJ12-4</t>
  </si>
  <si>
    <t>SJ17-4</t>
  </si>
  <si>
    <t>SJ12-5</t>
  </si>
  <si>
    <t>SJ17-5</t>
  </si>
  <si>
    <t>SJ12-6</t>
  </si>
  <si>
    <t>SJ17-6</t>
  </si>
  <si>
    <t>SJ12-7</t>
  </si>
  <si>
    <t>SJ17-7</t>
  </si>
  <si>
    <t>SJ12-8</t>
  </si>
  <si>
    <t>SJ17-8</t>
  </si>
  <si>
    <t>SJ12-9</t>
  </si>
  <si>
    <t>SJ17-9</t>
  </si>
  <si>
    <t>SJ12-10</t>
  </si>
  <si>
    <t>SJ17-10</t>
  </si>
  <si>
    <t>SJ12-11</t>
  </si>
  <si>
    <t>SJ17-11</t>
  </si>
  <si>
    <t>SJ12-12</t>
  </si>
  <si>
    <t>SJ17-12</t>
  </si>
  <si>
    <t>SJ12-13</t>
  </si>
  <si>
    <t>SJ17-13</t>
  </si>
  <si>
    <t>SJ12-14</t>
  </si>
  <si>
    <t>SJ17-14</t>
  </si>
  <si>
    <t>SJ12-15</t>
  </si>
  <si>
    <t>SJ17-15</t>
  </si>
  <si>
    <t>SJ12-16</t>
  </si>
  <si>
    <t>SJ17-16</t>
  </si>
  <si>
    <t>SJ12-17</t>
  </si>
  <si>
    <t>SJ17-17</t>
  </si>
  <si>
    <t>SJ12-18</t>
  </si>
  <si>
    <t>SJ17-18</t>
  </si>
  <si>
    <t>SJ12-19</t>
  </si>
  <si>
    <t>SJ17-19</t>
  </si>
  <si>
    <t>SJ12-20</t>
  </si>
  <si>
    <t>SJ17-20</t>
  </si>
  <si>
    <t>SJ12-21</t>
  </si>
  <si>
    <t>SJ17-21</t>
  </si>
  <si>
    <t>SJ12-22</t>
  </si>
  <si>
    <t>SJ17-22</t>
  </si>
  <si>
    <t>SJ12-23</t>
  </si>
  <si>
    <t>SJ17-23</t>
  </si>
  <si>
    <t>SJ12-24</t>
  </si>
  <si>
    <t>SJ17-24</t>
  </si>
  <si>
    <t>SJ12-25</t>
  </si>
  <si>
    <t>SJ17-25</t>
  </si>
  <si>
    <t>SJ17-26</t>
  </si>
  <si>
    <t>SJ30-1</t>
  </si>
  <si>
    <t>SJ42-1</t>
  </si>
  <si>
    <t>SJ30-2</t>
  </si>
  <si>
    <t>SJ42-2</t>
  </si>
  <si>
    <t>SJ30-3</t>
  </si>
  <si>
    <t>SJ42-3</t>
  </si>
  <si>
    <t>SJ30-4</t>
  </si>
  <si>
    <t>SJ42-4</t>
  </si>
  <si>
    <t>SJ30-5</t>
  </si>
  <si>
    <t>SJ42-5</t>
  </si>
  <si>
    <t>SJ30-6</t>
  </si>
  <si>
    <t>SJ42-6</t>
  </si>
  <si>
    <t>SJ30-7</t>
  </si>
  <si>
    <t>SJ42-7</t>
  </si>
  <si>
    <t>SJ30-8</t>
  </si>
  <si>
    <t>SJ42-8</t>
  </si>
  <si>
    <t>SJ30-9</t>
  </si>
  <si>
    <t>SJ42-9</t>
  </si>
  <si>
    <t>SJ30-10</t>
  </si>
  <si>
    <t>SJ42-10</t>
  </si>
  <si>
    <t>SJ30-11</t>
  </si>
  <si>
    <t>SJ42-11</t>
  </si>
  <si>
    <t>SJ30-12</t>
  </si>
  <si>
    <t>SJ42-12</t>
  </si>
  <si>
    <t>SJ30-13</t>
  </si>
  <si>
    <t>SJ42-13</t>
  </si>
  <si>
    <t>SJ30-14</t>
  </si>
  <si>
    <t>SJ42-14</t>
  </si>
  <si>
    <t>SJ30-15</t>
  </si>
  <si>
    <t>SJ42-15</t>
  </si>
  <si>
    <t>SJ30-16</t>
  </si>
  <si>
    <t>SJ42-16</t>
  </si>
  <si>
    <t>SJ30-17</t>
  </si>
  <si>
    <t>SJ42-17</t>
  </si>
  <si>
    <t>SJ30-18</t>
  </si>
  <si>
    <t>SJ42-18</t>
  </si>
  <si>
    <t>SJ30-19</t>
  </si>
  <si>
    <t>SJ42-19</t>
  </si>
  <si>
    <t>SJ30-20</t>
  </si>
  <si>
    <t>SJ42-20</t>
  </si>
  <si>
    <t>SJ30-21</t>
  </si>
  <si>
    <t>SJ42-21</t>
  </si>
  <si>
    <t>SJ30-22</t>
  </si>
  <si>
    <t>SJ42-22</t>
  </si>
  <si>
    <t>SJ30-23</t>
  </si>
  <si>
    <t>SJ30-24</t>
  </si>
  <si>
    <t>SJ30-25</t>
  </si>
  <si>
    <t>Многоступенчатые погружные насосы из нержавеющей стали SJ 60 - 120</t>
  </si>
  <si>
    <t>8 дюймовый двигатель</t>
  </si>
  <si>
    <t>SJ60-1</t>
  </si>
  <si>
    <t>SJ75-2</t>
  </si>
  <si>
    <t>SJ60-2-2</t>
  </si>
  <si>
    <t>SJ75-3</t>
  </si>
  <si>
    <t>SJ60-2</t>
  </si>
  <si>
    <t>SJ75-4</t>
  </si>
  <si>
    <t>SJ60-3-2</t>
  </si>
  <si>
    <t>SJ75-5</t>
  </si>
  <si>
    <t>SJ60-3</t>
  </si>
  <si>
    <t>SJ75-6</t>
  </si>
  <si>
    <t>SJ60-4</t>
  </si>
  <si>
    <t>SJ75-7</t>
  </si>
  <si>
    <t>SJ60-5</t>
  </si>
  <si>
    <t>SJ75-8</t>
  </si>
  <si>
    <t>SJ60-6</t>
  </si>
  <si>
    <t>SJ75-9</t>
  </si>
  <si>
    <t>SJ60-7</t>
  </si>
  <si>
    <t>SJ75-10</t>
  </si>
  <si>
    <t>SJ60-8-2</t>
  </si>
  <si>
    <t>SJ75-11</t>
  </si>
  <si>
    <t>SJ60-8</t>
  </si>
  <si>
    <t>SJ75-12</t>
  </si>
  <si>
    <t>SJ60-9-2</t>
  </si>
  <si>
    <t>SJ75-13</t>
  </si>
  <si>
    <t>SJ60-9</t>
  </si>
  <si>
    <t>SJ75-14</t>
  </si>
  <si>
    <t>SJ60-10</t>
  </si>
  <si>
    <t>SJ75-15</t>
  </si>
  <si>
    <t>SJ60-11</t>
  </si>
  <si>
    <t>SJ75-16</t>
  </si>
  <si>
    <t>SJ60-12</t>
  </si>
  <si>
    <t>SJ75-17</t>
  </si>
  <si>
    <t>SJ60-13</t>
  </si>
  <si>
    <t>SJ75-18</t>
  </si>
  <si>
    <t>SJ60-14</t>
  </si>
  <si>
    <t>SJ75-19</t>
  </si>
  <si>
    <t>SJ60-15</t>
  </si>
  <si>
    <t>SJ75-20</t>
  </si>
  <si>
    <t>SJ60-16</t>
  </si>
  <si>
    <t>SJ60-17</t>
  </si>
  <si>
    <t>SJ60-18</t>
  </si>
  <si>
    <t>SJ60-19</t>
  </si>
  <si>
    <t>SJ 120-1</t>
  </si>
  <si>
    <t>SJ60-20</t>
  </si>
  <si>
    <t>SJ 120-2-2</t>
  </si>
  <si>
    <t>SJ60-21</t>
  </si>
  <si>
    <t>SJ 120-2-1</t>
  </si>
  <si>
    <t>SJ 120-2</t>
  </si>
  <si>
    <t>SJ 120-3-2</t>
  </si>
  <si>
    <t>SJ 120-3-1</t>
  </si>
  <si>
    <t>SJ 120-3</t>
  </si>
  <si>
    <t>SJ95-2</t>
  </si>
  <si>
    <t>SJ 120-4-2</t>
  </si>
  <si>
    <t>SJ95-3</t>
  </si>
  <si>
    <t>SJ 120-4-1</t>
  </si>
  <si>
    <t>SJ95-4</t>
  </si>
  <si>
    <t>SJ 120-4</t>
  </si>
  <si>
    <t>SJ95-5</t>
  </si>
  <si>
    <t>SJ 120-5-2</t>
  </si>
  <si>
    <t>SJ95-6</t>
  </si>
  <si>
    <t>SJ 120-5-1</t>
  </si>
  <si>
    <t>SJ95-7</t>
  </si>
  <si>
    <t>SJ 120-5</t>
  </si>
  <si>
    <t>SJ95-8</t>
  </si>
  <si>
    <t>SJ 120-6-2</t>
  </si>
  <si>
    <t>SJ95-9</t>
  </si>
  <si>
    <t>SJ 120-6-1</t>
  </si>
  <si>
    <t>SJ95-10</t>
  </si>
  <si>
    <t>SJ 120-6</t>
  </si>
  <si>
    <t>SJ95-11</t>
  </si>
  <si>
    <t>SJ 120-7-2</t>
  </si>
  <si>
    <t>SJ95-12</t>
  </si>
  <si>
    <t>SJ 120-7-1</t>
  </si>
  <si>
    <t>SJ95-13</t>
  </si>
  <si>
    <t>SJ 120-7</t>
  </si>
  <si>
    <t>SJ95-14</t>
  </si>
  <si>
    <t>SJ 120-8-2</t>
  </si>
  <si>
    <t>SJ95-15</t>
  </si>
  <si>
    <t>SJ 120-8-1</t>
  </si>
  <si>
    <t>SJ95-16</t>
  </si>
  <si>
    <t>SJ 120-8</t>
  </si>
  <si>
    <t>SJ95-17</t>
  </si>
  <si>
    <t>SJ 120-9-2</t>
  </si>
  <si>
    <t>SJ95-18</t>
  </si>
  <si>
    <t>SJ 120-9-1</t>
  </si>
  <si>
    <t>SJ 120-9</t>
  </si>
  <si>
    <t>SJ 120-10-2</t>
  </si>
  <si>
    <t>SJ 120-10-1</t>
  </si>
  <si>
    <t>SJ 120-10</t>
  </si>
  <si>
    <t>SJ 120-11-2</t>
  </si>
  <si>
    <t>SJ 120-11-1</t>
  </si>
  <si>
    <t>SJ 120-11</t>
  </si>
  <si>
    <t>10 дюймовый двигатель</t>
  </si>
  <si>
    <t>SJ 150-1-1</t>
  </si>
  <si>
    <t>SJ200-1</t>
  </si>
  <si>
    <t>SJ 150-1</t>
  </si>
  <si>
    <t>SJ200-2-2B</t>
  </si>
  <si>
    <t>SJ 150-2-2</t>
  </si>
  <si>
    <t>SJ200-2-2A</t>
  </si>
  <si>
    <t>SJ 150-2-1</t>
  </si>
  <si>
    <t>SJ200-2-A</t>
  </si>
  <si>
    <t>SJ 150-2</t>
  </si>
  <si>
    <t>SJ200-2</t>
  </si>
  <si>
    <t>SJ 150-3-2</t>
  </si>
  <si>
    <t>SJ200-3-2B</t>
  </si>
  <si>
    <t>SJ 150-3-1</t>
  </si>
  <si>
    <t>SJ200-3-A-B</t>
  </si>
  <si>
    <t>SJ 150-3</t>
  </si>
  <si>
    <t>SJ200-3-2A</t>
  </si>
  <si>
    <t>SJ 150-4-2</t>
  </si>
  <si>
    <t>SJ200-3-B</t>
  </si>
  <si>
    <t>SJ 150-4-1</t>
  </si>
  <si>
    <t>SJ200-3-A</t>
  </si>
  <si>
    <t>SJ 150-4</t>
  </si>
  <si>
    <t>SJ200-3</t>
  </si>
  <si>
    <t>SJ 150-5-2</t>
  </si>
  <si>
    <t>SJ200-4-2B</t>
  </si>
  <si>
    <t>SJ 150-5-1</t>
  </si>
  <si>
    <t>SJ200-4-2A</t>
  </si>
  <si>
    <t>SJ 150-5</t>
  </si>
  <si>
    <t>SJ200-4-A</t>
  </si>
  <si>
    <t>SJ 150-6-2</t>
  </si>
  <si>
    <t>SJ200-4</t>
  </si>
  <si>
    <t>SJ 150-6-1</t>
  </si>
  <si>
    <t>SJ 150-6</t>
  </si>
  <si>
    <t>SJ 150-7-2</t>
  </si>
  <si>
    <t>SJ 150-7-1</t>
  </si>
  <si>
    <t>SJ 150-7</t>
  </si>
  <si>
    <t>SJ 150-8-2</t>
  </si>
  <si>
    <t>SJ 150-8-1</t>
  </si>
  <si>
    <t>SJ 150-8</t>
  </si>
  <si>
    <t>SJ 150-9-2</t>
  </si>
  <si>
    <t>SJ 150-9-1</t>
  </si>
  <si>
    <t>SJ 150-9</t>
  </si>
  <si>
    <r>
      <t xml:space="preserve">Многоступенчатые погружные насосы из нержавеющей стали SJ 150 </t>
    </r>
    <r>
      <rPr>
        <b/>
        <sz val="16"/>
        <rFont val="Lucida Sans Unicode"/>
        <family val="0"/>
      </rPr>
      <t xml:space="preserve">- </t>
    </r>
    <r>
      <rPr>
        <b/>
        <sz val="16"/>
        <rFont val="Arial"/>
        <family val="0"/>
      </rPr>
      <t>200</t>
    </r>
  </si>
  <si>
    <t>ПРАЙС Горизонтальные многоступенчатые центробежные насосы CHL,CHLF(T)</t>
  </si>
  <si>
    <t>2. Для однофазных насосов CHL,CHLF,CHLF(T), цена на 10% выше, чем для трехфазных насосов</t>
  </si>
  <si>
    <t>3. Для насосов  с использованием нерж. стали SS316, цена выше на 30%, чем с нерж. ст. SS304</t>
  </si>
  <si>
    <t>4. На насосы для горячей воды с температурой от 70 до 120 град.С, цена будет увеличена на 5%.</t>
  </si>
  <si>
    <t>Мощность  (кВт)</t>
  </si>
  <si>
    <t xml:space="preserve"> проточн. часть - чугун,рабочее колесо- чугун</t>
  </si>
  <si>
    <t xml:space="preserve"> проточн. часть - чугун, рабочее колесо- нержавеющая сталь</t>
  </si>
  <si>
    <t>проточн.часть -нерж. SS304</t>
  </si>
  <si>
    <t>проточн.часть - чугун</t>
  </si>
  <si>
    <t>проточн. часть -нерж. SS304</t>
  </si>
  <si>
    <t>проточн. часть - чугун</t>
  </si>
  <si>
    <t xml:space="preserve"> проточн. часть -нерж. SS304</t>
  </si>
  <si>
    <t xml:space="preserve"> проточн. часть - чугун</t>
  </si>
  <si>
    <t xml:space="preserve"> проточн. часть - нерж. SS304</t>
  </si>
  <si>
    <t xml:space="preserve">    Цены в прайсе даны для насосов с двигателем  50 Гц/3Ф, 380В 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</si>
  <si>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CDL120-60</t>
    </r>
  </si>
  <si>
    <t>проточн. часть - нерж. SS304</t>
  </si>
  <si>
    <t xml:space="preserve"> Вертикальные многоступенчатые центробежные насосы CDLF,CDL 3 - 4</t>
  </si>
  <si>
    <t xml:space="preserve"> Вертикальные многоступенчатые центробежные насосы CDLF,CDL 16 - 20</t>
  </si>
  <si>
    <t xml:space="preserve"> Вертикальные многоступенчатые центробежные насосы CDLF,CDL 8 - 12</t>
  </si>
  <si>
    <t xml:space="preserve"> Вертикальные многоступенчатые центробежные насосы CDLF,CDL 32 - 42</t>
  </si>
  <si>
    <t xml:space="preserve"> Вертикальные многоступенчатые центробежные насосы CDLF,CDL 65 - 85</t>
  </si>
  <si>
    <t xml:space="preserve"> Вертикальные многоступенчатые центробежные насосы CDLF,CDL 120 - 150</t>
  </si>
  <si>
    <t>CHL 20-10</t>
  </si>
  <si>
    <t>CHL 20-20</t>
  </si>
  <si>
    <t>CHL 20-30</t>
  </si>
  <si>
    <t>CHL 12-10</t>
  </si>
  <si>
    <t>CHL 12-20</t>
  </si>
  <si>
    <t>CHL 12-30</t>
  </si>
  <si>
    <t>CHL 12-40</t>
  </si>
  <si>
    <t>CHL 12-50</t>
  </si>
  <si>
    <t>CHLF(T) 12-10</t>
  </si>
  <si>
    <t>CHLF(T) 12-20</t>
  </si>
  <si>
    <t>CHLF(T) 12-30</t>
  </si>
  <si>
    <t>CHLF(T) 12-40</t>
  </si>
  <si>
    <t>CHLF(T) 12-50</t>
  </si>
  <si>
    <t>CHLF(T) 20-10</t>
  </si>
  <si>
    <t>CHLF(T) 20-20</t>
  </si>
  <si>
    <t>CHLF(T) 20-30</t>
  </si>
  <si>
    <t>CHLF(T) 20-40</t>
  </si>
  <si>
    <t>CHLF(T) 16-10</t>
  </si>
  <si>
    <t>CHLF(T) 16-20</t>
  </si>
  <si>
    <t>CHLF(T) 16-30</t>
  </si>
  <si>
    <t>CHLF(T) 16-40</t>
  </si>
  <si>
    <t>CHLF(T)  2-30</t>
  </si>
  <si>
    <t>CHLF(T)  2-20</t>
  </si>
  <si>
    <t>CHLF(T)  8-10</t>
  </si>
  <si>
    <t>CHLF(T)  8-20</t>
  </si>
  <si>
    <t>CHLF(T)  8-30</t>
  </si>
  <si>
    <t>CHLF(T)  8-40</t>
  </si>
  <si>
    <t>CHLF(T)  8-50</t>
  </si>
  <si>
    <t>CHL  8-10</t>
  </si>
  <si>
    <t>CHL  8-20</t>
  </si>
  <si>
    <t>CHL  8-30</t>
  </si>
  <si>
    <t>CHL  8-40</t>
  </si>
  <si>
    <t>CHL  8-50</t>
  </si>
  <si>
    <t>CHL  2-10</t>
  </si>
  <si>
    <t>CHL  2-20</t>
  </si>
  <si>
    <t>CHL  2-30</t>
  </si>
  <si>
    <t>CHL  2-40</t>
  </si>
  <si>
    <t>CHL  2-50</t>
  </si>
  <si>
    <t>CHL  2-60</t>
  </si>
  <si>
    <t>CHL  4-10</t>
  </si>
  <si>
    <t>CHL  4-20</t>
  </si>
  <si>
    <t>CHL  4-30</t>
  </si>
  <si>
    <t>CHL  4-40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</si>
  <si>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32-130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</si>
  <si>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32-140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</si>
  <si>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32-150-2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</si>
  <si>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32-150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</si>
  <si>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32-160-2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</si>
  <si>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32-160</t>
    </r>
  </si>
  <si>
    <t>CDLF, CDL 42-10-1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</si>
  <si>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42-10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</si>
  <si>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42-20-2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</si>
  <si>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42-20  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</si>
  <si>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42-30-2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</si>
  <si>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42 -30</t>
    </r>
  </si>
  <si>
    <t>CDLF, CDL 42-40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</si>
  <si>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42-50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</si>
  <si>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42-60-2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</si>
  <si>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42-60   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</si>
  <si>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42-80  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</si>
  <si>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42-80-2</t>
    </r>
  </si>
  <si>
    <t>CDLF, CDL 42-70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</si>
  <si>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42-70-2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</si>
  <si>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42-90-2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</si>
  <si>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42-90  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</si>
  <si>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42-100-2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</si>
  <si>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42-100 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</si>
  <si>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42-110-2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</si>
  <si>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42-110 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</si>
  <si>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42-120-2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</si>
  <si>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42-120 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</si>
  <si>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42-130-2</t>
    </r>
  </si>
  <si>
    <t>CDLF, CDL 20-15</t>
  </si>
  <si>
    <t>CDLF, CDL 20-14</t>
  </si>
  <si>
    <t>CDLF, CDL 20-13</t>
  </si>
  <si>
    <t>CDLF, CDL 20-12</t>
  </si>
  <si>
    <t>CDLF, CDL 20-11</t>
  </si>
  <si>
    <t>CDLF, CDL 20-10</t>
  </si>
  <si>
    <t>CDLF, CDL 20-16</t>
  </si>
  <si>
    <t>CDLF, CDL 20-17</t>
  </si>
  <si>
    <t>CDLF, CDL 20- 9</t>
  </si>
  <si>
    <t>CDLF, CDL 20- 8</t>
  </si>
  <si>
    <t>CDLF, CDL 20- 7</t>
  </si>
  <si>
    <t>CDLF, CDL 20- 6</t>
  </si>
  <si>
    <t>CDLF, CDL 20- 5</t>
  </si>
  <si>
    <t>CDLF, CDL 20- 4</t>
  </si>
  <si>
    <t>CDLF, CDL 20- 3</t>
  </si>
  <si>
    <t>CDLF, CDL 20- 2</t>
  </si>
  <si>
    <t>CDLF, CDL 20- 1</t>
  </si>
  <si>
    <t>CDLF, CDL 16- 2</t>
  </si>
  <si>
    <t>CDLF, CDL 16- 3</t>
  </si>
  <si>
    <t>CDLF, CDL 16- 2/1</t>
  </si>
  <si>
    <t>CDLF, CDL 16- 4</t>
  </si>
  <si>
    <t>CDLF, CDL 16- 5</t>
  </si>
  <si>
    <t>CDLF, CDL 16- 6</t>
  </si>
  <si>
    <t>CDLF, CDL 16- 7</t>
  </si>
  <si>
    <t>CDLF, CDL 16- 8</t>
  </si>
  <si>
    <t>CDLF, CDL 16- 9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</si>
  <si>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85-10-1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</si>
  <si>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85-10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</si>
  <si>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85-20-2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</si>
  <si>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85-20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</si>
  <si>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85-30-2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</si>
  <si>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85-30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</si>
  <si>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85-40-2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</si>
  <si>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85-40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</si>
  <si>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85-50-2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</si>
  <si>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85-50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</si>
  <si>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85-60-2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</si>
  <si>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85-60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</si>
  <si>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65-10-1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</si>
  <si>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65-10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</si>
  <si>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65-20-2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</si>
  <si>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65-20-1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</si>
  <si>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65-20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</si>
  <si>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65-30-2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</si>
  <si>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65-30-1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</si>
  <si>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65-30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</si>
  <si>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65-40-2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</si>
  <si>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65-40-1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</si>
  <si>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65-40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</si>
  <si>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65-50-2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</si>
  <si>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65-50-1</t>
    </r>
  </si>
  <si>
    <t>CDLF, CDL 65-50</t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</si>
  <si>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65-60-2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</si>
  <si>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65-60-1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</si>
  <si>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65-60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</si>
  <si>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65-70-2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</si>
  <si>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65-70-1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</si>
  <si>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65-70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</si>
  <si>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65-80-2</t>
    </r>
  </si>
  <si>
    <r>
      <t>CDLF</t>
    </r>
    <r>
      <rPr>
        <sz val="11"/>
        <rFont val="Lucida Sans Unicode"/>
        <family val="0"/>
      </rPr>
      <t xml:space="preserve">, </t>
    </r>
    <r>
      <rPr>
        <sz val="11"/>
        <rFont val="Arial"/>
        <family val="0"/>
      </rPr>
      <t>CDL 65-80-1</t>
    </r>
  </si>
  <si>
    <t xml:space="preserve">2. Для насосов CDLF, CDL1-85T с использованием нерж. стали SS316, цена выше на 30%, чем </t>
  </si>
  <si>
    <t>с нерж. ст. SS304, для насосов CDLF,CDL120-200T с нерж. сталью SS316, цена выше на 25%,</t>
  </si>
  <si>
    <t>чем с нерж. ст. SS304;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</si>
</sst>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\ #,##0;\-&quot;¥&quot;\ #,##0"/>
    <numFmt numFmtId="165" formatCode="&quot;¥&quot;\ #,##0;[Red]\-&quot;¥&quot;\ #,##0"/>
    <numFmt numFmtId="166" formatCode="&quot;¥&quot;\ #,##0.00;\-&quot;¥&quot;\ #,##0.00"/>
    <numFmt numFmtId="167" formatCode="&quot;¥&quot;\ #,##0.00;[Red]\-&quot;¥&quot;\ #,##0.00"/>
    <numFmt numFmtId="168" formatCode="_-&quot;¥&quot;\ * #,##0_-;\-&quot;¥&quot;\ * #,##0_-;_-&quot;¥&quot;\ * &quot;-&quot;_-;_-@_-"/>
    <numFmt numFmtId="169" formatCode="_-* #,##0_-;\-* #,##0_-;_-* &quot;-&quot;_-;_-@_-"/>
    <numFmt numFmtId="170" formatCode="_-&quot;¥&quot;\ * #,##0.00_-;\-&quot;¥&quot;\ * #,##0.00_-;_-&quot;¥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"/>
    <numFmt numFmtId="178" formatCode="0_ "/>
    <numFmt numFmtId="179" formatCode="0.000_ "/>
    <numFmt numFmtId="180" formatCode="0.0_ "/>
    <numFmt numFmtId="181" formatCode="0.0;_䐀"/>
    <numFmt numFmtId="182" formatCode="0.00_);[Red]\(0.00\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</numFmts>
  <fonts count="65">
    <font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sz val="11"/>
      <name val="Lucida Sans Unicode"/>
      <family val="0"/>
    </font>
    <font>
      <b/>
      <sz val="11"/>
      <name val="宋体"/>
      <family val="0"/>
    </font>
    <font>
      <b/>
      <sz val="11"/>
      <name val="Arial"/>
      <family val="0"/>
    </font>
    <font>
      <u val="single"/>
      <sz val="12"/>
      <color indexed="12"/>
      <name val="宋体"/>
      <family val="0"/>
    </font>
    <font>
      <sz val="12"/>
      <name val="Arial"/>
      <family val="0"/>
    </font>
    <font>
      <sz val="11"/>
      <name val="宋体"/>
      <family val="0"/>
    </font>
    <font>
      <sz val="11"/>
      <color indexed="8"/>
      <name val="Arial"/>
      <family val="0"/>
    </font>
    <font>
      <sz val="10"/>
      <name val="宋体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微软雅黑"/>
      <family val="0"/>
    </font>
    <font>
      <b/>
      <i/>
      <sz val="16"/>
      <name val="Arial"/>
      <family val="0"/>
    </font>
    <font>
      <b/>
      <i/>
      <sz val="14"/>
      <name val="Arial"/>
      <family val="0"/>
    </font>
    <font>
      <b/>
      <i/>
      <u val="single"/>
      <sz val="11"/>
      <name val="Arial"/>
      <family val="0"/>
    </font>
    <font>
      <b/>
      <i/>
      <sz val="11"/>
      <name val="Arial"/>
      <family val="0"/>
    </font>
    <font>
      <b/>
      <i/>
      <sz val="12"/>
      <name val="Arial"/>
      <family val="0"/>
    </font>
    <font>
      <b/>
      <sz val="16"/>
      <name val="Lucida Sans Unicode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color indexed="8"/>
      <name val="Arial"/>
      <family val="0"/>
    </font>
    <font>
      <sz val="11"/>
      <color indexed="10"/>
      <name val="Arial"/>
      <family val="0"/>
    </font>
    <font>
      <b/>
      <i/>
      <u val="single"/>
      <sz val="16"/>
      <color indexed="8"/>
      <name val="Arial"/>
      <family val="0"/>
    </font>
    <font>
      <sz val="14"/>
      <color indexed="8"/>
      <name val="Arial"/>
      <family val="0"/>
    </font>
    <font>
      <b/>
      <i/>
      <sz val="12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宋体"/>
      <family val="0"/>
    </font>
    <font>
      <b/>
      <i/>
      <u val="single"/>
      <sz val="14"/>
      <name val="宋体"/>
      <family val="0"/>
    </font>
    <font>
      <b/>
      <i/>
      <sz val="14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9"/>
      <name val="Arial"/>
      <family val="0"/>
    </font>
    <font>
      <b/>
      <sz val="12"/>
      <name val="Arial"/>
      <family val="0"/>
    </font>
    <font>
      <sz val="9"/>
      <name val="宋体"/>
      <family val="0"/>
    </font>
    <font>
      <sz val="9"/>
      <name val="Times New Roman"/>
      <family val="0"/>
    </font>
    <font>
      <sz val="9"/>
      <color indexed="10"/>
      <name val="Arial"/>
      <family val="0"/>
    </font>
    <font>
      <b/>
      <sz val="12"/>
      <name val="宋体"/>
      <family val="0"/>
    </font>
    <font>
      <sz val="12"/>
      <color indexed="8"/>
      <name val="Calibri"/>
      <family val="0"/>
    </font>
    <font>
      <sz val="12"/>
      <color indexed="9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3" fillId="28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20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5" fillId="9" borderId="1" applyNumberFormat="0" applyProtection="0">
      <alignment vertical="center"/>
    </xf>
    <xf numFmtId="0" fontId="16" fillId="8" borderId="2" applyNumberFormat="0" applyProtection="0">
      <alignment vertical="center"/>
    </xf>
    <xf numFmtId="0" fontId="14" fillId="8" borderId="1" applyNumberFormat="0" applyProtection="0">
      <alignment vertical="center"/>
    </xf>
    <xf numFmtId="0" fontId="25" fillId="0" borderId="0" applyNumberFormat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vertical="center"/>
    </xf>
    <xf numFmtId="0" fontId="8" fillId="0" borderId="4" applyNumberFormat="0" applyFill="0" applyProtection="0">
      <alignment vertical="center"/>
    </xf>
    <xf numFmtId="0" fontId="9" fillId="0" borderId="5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11" fillId="0" borderId="6" applyNumberFormat="0" applyFill="0" applyProtection="0">
      <alignment vertical="center"/>
    </xf>
    <xf numFmtId="0" fontId="10" fillId="35" borderId="7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17" fillId="20" borderId="0" applyNumberFormat="0" applyBorder="0" applyProtection="0">
      <alignment vertical="center"/>
    </xf>
    <xf numFmtId="0" fontId="34" fillId="0" borderId="0" applyNumberFormat="0" applyFill="0" applyBorder="0" applyAlignment="0" applyProtection="0"/>
    <xf numFmtId="0" fontId="5" fillId="36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10" borderId="8" applyNumberFormat="0" applyProtection="0">
      <alignment vertical="center"/>
    </xf>
    <xf numFmtId="9" fontId="1" fillId="0" borderId="0" applyFill="0" applyBorder="0" applyAlignment="0" applyProtection="0"/>
    <xf numFmtId="0" fontId="18" fillId="0" borderId="9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7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9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41" borderId="0" applyNumberFormat="0" applyBorder="0" applyProtection="0">
      <alignment vertical="center"/>
    </xf>
  </cellStyleXfs>
  <cellXfs count="546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0" xfId="6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82" applyFont="1" applyFill="1" applyBorder="1" applyAlignment="1">
      <alignment horizontal="center"/>
      <protection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78" fontId="24" fillId="0" borderId="0" xfId="0" applyNumberFormat="1" applyFont="1" applyFill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8" fontId="24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8" xfId="83" applyFont="1" applyFill="1" applyBorder="1" applyAlignment="1">
      <alignment horizontal="left"/>
      <protection/>
    </xf>
    <xf numFmtId="0" fontId="19" fillId="0" borderId="17" xfId="83" applyFont="1" applyFill="1" applyBorder="1" applyAlignment="1">
      <alignment horizontal="center"/>
      <protection/>
    </xf>
    <xf numFmtId="0" fontId="19" fillId="0" borderId="19" xfId="83" applyFont="1" applyFill="1" applyBorder="1" applyAlignment="1">
      <alignment horizontal="left"/>
      <protection/>
    </xf>
    <xf numFmtId="0" fontId="19" fillId="0" borderId="20" xfId="83" applyFont="1" applyFill="1" applyBorder="1" applyAlignment="1">
      <alignment horizontal="center"/>
      <protection/>
    </xf>
    <xf numFmtId="0" fontId="19" fillId="0" borderId="0" xfId="83" applyFont="1" applyFill="1" applyBorder="1" applyAlignment="1">
      <alignment horizontal="left"/>
      <protection/>
    </xf>
    <xf numFmtId="0" fontId="19" fillId="0" borderId="0" xfId="83" applyFont="1" applyFill="1" applyBorder="1" applyAlignment="1">
      <alignment horizontal="center"/>
      <protection/>
    </xf>
    <xf numFmtId="176" fontId="19" fillId="0" borderId="0" xfId="83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9" fillId="0" borderId="17" xfId="83" applyFont="1" applyFill="1" applyBorder="1" applyAlignment="1">
      <alignment horizontal="center" vertical="center"/>
      <protection/>
    </xf>
    <xf numFmtId="0" fontId="19" fillId="0" borderId="20" xfId="83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19" fillId="0" borderId="0" xfId="82" applyFont="1" applyFill="1" applyAlignment="1">
      <alignment horizontal="left" vertical="center"/>
      <protection/>
    </xf>
    <xf numFmtId="0" fontId="19" fillId="0" borderId="0" xfId="82" applyFont="1" applyFill="1">
      <alignment/>
      <protection/>
    </xf>
    <xf numFmtId="0" fontId="19" fillId="0" borderId="0" xfId="82" applyFont="1" applyFill="1" applyBorder="1">
      <alignment/>
      <protection/>
    </xf>
    <xf numFmtId="0" fontId="19" fillId="0" borderId="0" xfId="82" applyFont="1" applyFill="1" applyBorder="1" applyAlignment="1">
      <alignment horizontal="center"/>
      <protection/>
    </xf>
    <xf numFmtId="176" fontId="19" fillId="0" borderId="0" xfId="82" applyNumberFormat="1" applyFont="1" applyFill="1" applyBorder="1" applyAlignment="1">
      <alignment horizontal="center"/>
      <protection/>
    </xf>
    <xf numFmtId="176" fontId="28" fillId="0" borderId="0" xfId="82" applyNumberFormat="1" applyFont="1" applyFill="1">
      <alignment/>
      <protection/>
    </xf>
    <xf numFmtId="0" fontId="28" fillId="0" borderId="0" xfId="82" applyFont="1" applyFill="1">
      <alignment/>
      <protection/>
    </xf>
    <xf numFmtId="0" fontId="44" fillId="0" borderId="0" xfId="82" applyFont="1" applyFill="1">
      <alignment/>
      <protection/>
    </xf>
    <xf numFmtId="0" fontId="26" fillId="0" borderId="0" xfId="82" applyFont="1" applyFill="1">
      <alignment/>
      <protection/>
    </xf>
    <xf numFmtId="1" fontId="45" fillId="0" borderId="0" xfId="82" applyNumberFormat="1" applyFont="1" applyFill="1">
      <alignment/>
      <protection/>
    </xf>
    <xf numFmtId="2" fontId="19" fillId="0" borderId="0" xfId="82" applyNumberFormat="1" applyFont="1" applyFill="1" applyBorder="1" applyAlignment="1">
      <alignment horizontal="center"/>
      <protection/>
    </xf>
    <xf numFmtId="1" fontId="28" fillId="0" borderId="0" xfId="82" applyNumberFormat="1" applyFont="1" applyFill="1">
      <alignment/>
      <protection/>
    </xf>
    <xf numFmtId="0" fontId="26" fillId="0" borderId="0" xfId="82" applyFont="1" applyFill="1" applyAlignment="1">
      <alignment horizontal="center"/>
      <protection/>
    </xf>
    <xf numFmtId="0" fontId="1" fillId="0" borderId="17" xfId="0" applyFont="1" applyFill="1" applyBorder="1" applyAlignment="1">
      <alignment horizontal="center" vertical="center" wrapText="1"/>
    </xf>
    <xf numFmtId="0" fontId="19" fillId="0" borderId="17" xfId="82" applyFont="1" applyFill="1" applyBorder="1" applyAlignment="1">
      <alignment horizontal="center"/>
      <protection/>
    </xf>
    <xf numFmtId="0" fontId="1" fillId="0" borderId="29" xfId="0" applyFont="1" applyFill="1" applyBorder="1" applyAlignment="1">
      <alignment horizontal="center" vertical="center" wrapText="1"/>
    </xf>
    <xf numFmtId="0" fontId="19" fillId="0" borderId="18" xfId="82" applyFont="1" applyFill="1" applyBorder="1">
      <alignment/>
      <protection/>
    </xf>
    <xf numFmtId="0" fontId="19" fillId="0" borderId="19" xfId="82" applyFont="1" applyFill="1" applyBorder="1">
      <alignment/>
      <protection/>
    </xf>
    <xf numFmtId="0" fontId="19" fillId="0" borderId="20" xfId="82" applyFont="1" applyFill="1" applyBorder="1" applyAlignment="1">
      <alignment horizontal="center"/>
      <protection/>
    </xf>
    <xf numFmtId="0" fontId="19" fillId="0" borderId="17" xfId="82" applyFont="1" applyFill="1" applyBorder="1" applyAlignment="1">
      <alignment horizontal="center" vertical="center"/>
      <protection/>
    </xf>
    <xf numFmtId="177" fontId="19" fillId="0" borderId="17" xfId="82" applyNumberFormat="1" applyFont="1" applyFill="1" applyBorder="1" applyAlignment="1">
      <alignment horizontal="center"/>
      <protection/>
    </xf>
    <xf numFmtId="177" fontId="19" fillId="0" borderId="20" xfId="82" applyNumberFormat="1" applyFont="1" applyFill="1" applyBorder="1" applyAlignment="1">
      <alignment horizontal="center"/>
      <protection/>
    </xf>
    <xf numFmtId="0" fontId="19" fillId="42" borderId="10" xfId="0" applyFont="1" applyFill="1" applyBorder="1" applyAlignment="1">
      <alignment horizontal="center" vertical="center" wrapText="1"/>
    </xf>
    <xf numFmtId="176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wrapText="1"/>
    </xf>
    <xf numFmtId="0" fontId="48" fillId="0" borderId="17" xfId="0" applyFont="1" applyFill="1" applyBorder="1" applyAlignment="1">
      <alignment horizontal="left" wrapText="1"/>
    </xf>
    <xf numFmtId="0" fontId="48" fillId="0" borderId="2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2" fontId="31" fillId="0" borderId="17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31" fillId="0" borderId="17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/>
    </xf>
    <xf numFmtId="0" fontId="31" fillId="0" borderId="20" xfId="0" applyFont="1" applyFill="1" applyBorder="1" applyAlignment="1">
      <alignment horizontal="center"/>
    </xf>
    <xf numFmtId="2" fontId="31" fillId="0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1" fillId="0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4" fontId="49" fillId="0" borderId="17" xfId="0" applyNumberFormat="1" applyFont="1" applyFill="1" applyBorder="1" applyAlignment="1">
      <alignment horizontal="center" vertical="center" wrapText="1"/>
    </xf>
    <xf numFmtId="4" fontId="49" fillId="0" borderId="17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7" xfId="82" applyFont="1" applyFill="1" applyBorder="1" applyAlignment="1">
      <alignment horizontal="center" vertical="center" wrapText="1"/>
      <protection/>
    </xf>
    <xf numFmtId="176" fontId="58" fillId="43" borderId="17" xfId="0" applyNumberFormat="1" applyFont="1" applyFill="1" applyBorder="1" applyAlignment="1">
      <alignment horizontal="center" vertical="center"/>
    </xf>
    <xf numFmtId="176" fontId="55" fillId="44" borderId="17" xfId="0" applyNumberFormat="1" applyFont="1" applyFill="1" applyBorder="1" applyAlignment="1">
      <alignment horizontal="center" vertical="center"/>
    </xf>
    <xf numFmtId="178" fontId="55" fillId="44" borderId="17" xfId="0" applyNumberFormat="1" applyFont="1" applyFill="1" applyBorder="1" applyAlignment="1">
      <alignment horizontal="center" vertical="center"/>
    </xf>
    <xf numFmtId="2" fontId="55" fillId="0" borderId="17" xfId="0" applyNumberFormat="1" applyFont="1" applyFill="1" applyBorder="1" applyAlignment="1">
      <alignment horizontal="center" vertical="center"/>
    </xf>
    <xf numFmtId="176" fontId="57" fillId="43" borderId="17" xfId="0" applyNumberFormat="1" applyFont="1" applyFill="1" applyBorder="1" applyAlignment="1">
      <alignment horizontal="center" vertical="center"/>
    </xf>
    <xf numFmtId="176" fontId="59" fillId="44" borderId="17" xfId="0" applyNumberFormat="1" applyFont="1" applyFill="1" applyBorder="1" applyAlignment="1">
      <alignment horizontal="center" vertical="center"/>
    </xf>
    <xf numFmtId="178" fontId="59" fillId="44" borderId="17" xfId="0" applyNumberFormat="1" applyFont="1" applyFill="1" applyBorder="1" applyAlignment="1">
      <alignment horizontal="center" vertical="center"/>
    </xf>
    <xf numFmtId="0" fontId="57" fillId="43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2" fontId="26" fillId="0" borderId="0" xfId="0" applyNumberFormat="1" applyFont="1" applyFill="1" applyBorder="1" applyAlignment="1">
      <alignment horizontal="center" vertical="center"/>
    </xf>
    <xf numFmtId="176" fontId="55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0" fontId="55" fillId="0" borderId="29" xfId="82" applyFont="1" applyFill="1" applyBorder="1" applyAlignment="1">
      <alignment horizontal="center" vertical="center" wrapText="1"/>
      <protection/>
    </xf>
    <xf numFmtId="176" fontId="57" fillId="43" borderId="18" xfId="0" applyNumberFormat="1" applyFont="1" applyFill="1" applyBorder="1" applyAlignment="1">
      <alignment horizontal="center" vertical="center"/>
    </xf>
    <xf numFmtId="176" fontId="58" fillId="43" borderId="18" xfId="0" applyNumberFormat="1" applyFont="1" applyFill="1" applyBorder="1" applyAlignment="1">
      <alignment horizontal="center" vertical="center"/>
    </xf>
    <xf numFmtId="176" fontId="58" fillId="43" borderId="19" xfId="0" applyNumberFormat="1" applyFont="1" applyFill="1" applyBorder="1" applyAlignment="1">
      <alignment horizontal="center" vertical="center"/>
    </xf>
    <xf numFmtId="176" fontId="55" fillId="44" borderId="2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26" fillId="0" borderId="30" xfId="0" applyNumberFormat="1" applyFont="1" applyBorder="1" applyAlignment="1">
      <alignment vertical="center" wrapText="1"/>
    </xf>
    <xf numFmtId="176" fontId="26" fillId="0" borderId="31" xfId="0" applyNumberFormat="1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176" fontId="26" fillId="0" borderId="17" xfId="0" applyNumberFormat="1" applyFont="1" applyBorder="1" applyAlignment="1">
      <alignment vertical="center" wrapText="1"/>
    </xf>
    <xf numFmtId="0" fontId="40" fillId="0" borderId="17" xfId="0" applyNumberFormat="1" applyFont="1" applyBorder="1" applyAlignment="1">
      <alignment horizontal="center" vertical="center" wrapText="1"/>
    </xf>
    <xf numFmtId="0" fontId="40" fillId="0" borderId="29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6" fillId="0" borderId="17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176" fontId="26" fillId="0" borderId="20" xfId="0" applyNumberFormat="1" applyFont="1" applyBorder="1" applyAlignment="1">
      <alignment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/>
    </xf>
    <xf numFmtId="0" fontId="49" fillId="0" borderId="34" xfId="0" applyFont="1" applyFill="1" applyBorder="1" applyAlignment="1">
      <alignment/>
    </xf>
    <xf numFmtId="2" fontId="49" fillId="0" borderId="34" xfId="0" applyNumberFormat="1" applyFont="1" applyFill="1" applyBorder="1" applyAlignment="1">
      <alignment horizontal="center"/>
    </xf>
    <xf numFmtId="2" fontId="50" fillId="0" borderId="34" xfId="0" applyNumberFormat="1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/>
    </xf>
    <xf numFmtId="0" fontId="19" fillId="0" borderId="14" xfId="60" applyNumberFormat="1" applyFont="1" applyFill="1" applyBorder="1" applyAlignment="1" applyProtection="1">
      <alignment horizontal="center" vertical="center"/>
      <protection/>
    </xf>
    <xf numFmtId="4" fontId="19" fillId="0" borderId="22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37" xfId="0" applyNumberFormat="1" applyFont="1" applyFill="1" applyBorder="1" applyAlignment="1">
      <alignment horizontal="right" vertical="center"/>
    </xf>
    <xf numFmtId="4" fontId="19" fillId="0" borderId="17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/>
    </xf>
    <xf numFmtId="176" fontId="19" fillId="0" borderId="38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left" vertical="center" wrapText="1"/>
    </xf>
    <xf numFmtId="0" fontId="19" fillId="0" borderId="2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/>
    </xf>
    <xf numFmtId="0" fontId="19" fillId="0" borderId="48" xfId="0" applyFont="1" applyFill="1" applyBorder="1" applyAlignment="1">
      <alignment vertical="center"/>
    </xf>
    <xf numFmtId="0" fontId="37" fillId="0" borderId="48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/>
    </xf>
    <xf numFmtId="0" fontId="19" fillId="0" borderId="32" xfId="60" applyNumberFormat="1" applyFont="1" applyFill="1" applyBorder="1" applyAlignment="1" applyProtection="1">
      <alignment horizontal="center" vertical="center"/>
      <protection/>
    </xf>
    <xf numFmtId="0" fontId="19" fillId="0" borderId="5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187" fontId="1" fillId="0" borderId="5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vertical="center"/>
    </xf>
    <xf numFmtId="4" fontId="1" fillId="0" borderId="37" xfId="0" applyNumberFormat="1" applyFont="1" applyFill="1" applyBorder="1" applyAlignment="1">
      <alignment vertical="center"/>
    </xf>
    <xf numFmtId="4" fontId="19" fillId="0" borderId="37" xfId="0" applyNumberFormat="1" applyFont="1" applyFill="1" applyBorder="1" applyAlignment="1">
      <alignment vertical="center"/>
    </xf>
    <xf numFmtId="0" fontId="19" fillId="0" borderId="18" xfId="82" applyFont="1" applyFill="1" applyBorder="1">
      <alignment/>
      <protection/>
    </xf>
    <xf numFmtId="0" fontId="19" fillId="0" borderId="19" xfId="82" applyFont="1" applyFill="1" applyBorder="1">
      <alignment/>
      <protection/>
    </xf>
    <xf numFmtId="0" fontId="19" fillId="0" borderId="1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/>
    </xf>
    <xf numFmtId="0" fontId="19" fillId="0" borderId="41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2" borderId="15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29" fillId="0" borderId="2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27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vertical="center"/>
    </xf>
    <xf numFmtId="3" fontId="35" fillId="0" borderId="34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Fill="1" applyBorder="1" applyAlignment="1" quotePrefix="1">
      <alignment horizontal="center" vertical="center" wrapText="1"/>
    </xf>
    <xf numFmtId="3" fontId="35" fillId="0" borderId="17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5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5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58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 quotePrefix="1">
      <alignment horizontal="center" vertical="center" wrapText="1"/>
    </xf>
    <xf numFmtId="3" fontId="31" fillId="0" borderId="59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 quotePrefix="1">
      <alignment horizontal="center" vertical="center" wrapText="1"/>
    </xf>
    <xf numFmtId="3" fontId="31" fillId="0" borderId="5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 quotePrefix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3" fontId="31" fillId="0" borderId="28" xfId="0" applyNumberFormat="1" applyFont="1" applyFill="1" applyBorder="1" applyAlignment="1" quotePrefix="1">
      <alignment horizontal="center" vertical="center" wrapText="1"/>
    </xf>
    <xf numFmtId="3" fontId="32" fillId="0" borderId="59" xfId="0" applyNumberFormat="1" applyFont="1" applyFill="1" applyBorder="1" applyAlignment="1" quotePrefix="1">
      <alignment horizontal="center" vertical="center" wrapText="1"/>
    </xf>
    <xf numFmtId="3" fontId="31" fillId="0" borderId="10" xfId="0" applyNumberFormat="1" applyFont="1" applyFill="1" applyBorder="1" applyAlignment="1" quotePrefix="1">
      <alignment horizontal="center" vertical="center" wrapText="1"/>
    </xf>
    <xf numFmtId="3" fontId="32" fillId="0" borderId="58" xfId="0" applyNumberFormat="1" applyFont="1" applyFill="1" applyBorder="1" applyAlignment="1" quotePrefix="1">
      <alignment horizontal="center" vertical="center" wrapText="1"/>
    </xf>
    <xf numFmtId="3" fontId="32" fillId="0" borderId="43" xfId="0" applyNumberFormat="1" applyFont="1" applyFill="1" applyBorder="1" applyAlignment="1" quotePrefix="1">
      <alignment horizontal="center" vertical="center" wrapText="1"/>
    </xf>
    <xf numFmtId="3" fontId="31" fillId="0" borderId="23" xfId="0" applyNumberFormat="1" applyFont="1" applyFill="1" applyBorder="1" applyAlignment="1" quotePrefix="1">
      <alignment horizontal="center" vertical="center" wrapText="1"/>
    </xf>
    <xf numFmtId="3" fontId="32" fillId="0" borderId="36" xfId="0" applyNumberFormat="1" applyFont="1" applyFill="1" applyBorder="1" applyAlignment="1" quotePrefix="1">
      <alignment horizontal="center" vertical="center" wrapText="1"/>
    </xf>
    <xf numFmtId="3" fontId="19" fillId="0" borderId="28" xfId="0" applyNumberFormat="1" applyFont="1" applyFill="1" applyBorder="1" applyAlignment="1">
      <alignment horizontal="right" vertical="center"/>
    </xf>
    <xf numFmtId="3" fontId="19" fillId="0" borderId="6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61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40" xfId="0" applyNumberFormat="1" applyFont="1" applyFill="1" applyBorder="1" applyAlignment="1">
      <alignment horizontal="right" vertical="center"/>
    </xf>
    <xf numFmtId="3" fontId="19" fillId="0" borderId="33" xfId="0" applyNumberFormat="1" applyFont="1" applyFill="1" applyBorder="1" applyAlignment="1">
      <alignment horizontal="right" vertical="center"/>
    </xf>
    <xf numFmtId="3" fontId="19" fillId="0" borderId="62" xfId="0" applyNumberFormat="1" applyFont="1" applyFill="1" applyBorder="1" applyAlignment="1">
      <alignment horizontal="right" vertical="center"/>
    </xf>
    <xf numFmtId="3" fontId="19" fillId="0" borderId="23" xfId="0" applyNumberFormat="1" applyFont="1" applyFill="1" applyBorder="1" applyAlignment="1">
      <alignment horizontal="right" vertical="center"/>
    </xf>
    <xf numFmtId="3" fontId="19" fillId="0" borderId="63" xfId="0" applyNumberFormat="1" applyFont="1" applyFill="1" applyBorder="1" applyAlignment="1">
      <alignment horizontal="right" vertical="center"/>
    </xf>
    <xf numFmtId="3" fontId="19" fillId="0" borderId="64" xfId="0" applyNumberFormat="1" applyFont="1" applyFill="1" applyBorder="1" applyAlignment="1">
      <alignment horizontal="right" vertical="center"/>
    </xf>
    <xf numFmtId="3" fontId="19" fillId="0" borderId="58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43" xfId="0" applyNumberFormat="1" applyFont="1" applyFill="1" applyBorder="1" applyAlignment="1">
      <alignment horizontal="right" vertical="center"/>
    </xf>
    <xf numFmtId="3" fontId="19" fillId="0" borderId="21" xfId="0" applyNumberFormat="1" applyFont="1" applyFill="1" applyBorder="1" applyAlignment="1">
      <alignment horizontal="right" vertical="center"/>
    </xf>
    <xf numFmtId="3" fontId="19" fillId="0" borderId="65" xfId="0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 horizontal="right" vertical="center"/>
    </xf>
    <xf numFmtId="3" fontId="19" fillId="0" borderId="66" xfId="0" applyNumberFormat="1" applyFont="1" applyFill="1" applyBorder="1" applyAlignment="1">
      <alignment horizontal="right" vertical="center"/>
    </xf>
    <xf numFmtId="3" fontId="19" fillId="0" borderId="36" xfId="0" applyNumberFormat="1" applyFont="1" applyFill="1" applyBorder="1" applyAlignment="1">
      <alignment horizontal="right" vertical="center"/>
    </xf>
    <xf numFmtId="3" fontId="19" fillId="0" borderId="59" xfId="0" applyNumberFormat="1" applyFont="1" applyFill="1" applyBorder="1" applyAlignment="1">
      <alignment horizontal="right" vertical="center"/>
    </xf>
    <xf numFmtId="3" fontId="19" fillId="0" borderId="42" xfId="0" applyNumberFormat="1" applyFont="1" applyFill="1" applyBorder="1" applyAlignment="1">
      <alignment horizontal="right" vertical="center"/>
    </xf>
    <xf numFmtId="3" fontId="19" fillId="0" borderId="67" xfId="0" applyNumberFormat="1" applyFont="1" applyFill="1" applyBorder="1" applyAlignment="1">
      <alignment horizontal="right" vertical="center"/>
    </xf>
    <xf numFmtId="3" fontId="19" fillId="0" borderId="68" xfId="0" applyNumberFormat="1" applyFont="1" applyFill="1" applyBorder="1" applyAlignment="1">
      <alignment horizontal="right" vertical="center"/>
    </xf>
    <xf numFmtId="3" fontId="19" fillId="42" borderId="58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37" xfId="0" applyNumberFormat="1" applyFont="1" applyFill="1" applyBorder="1" applyAlignment="1">
      <alignment horizontal="center" vertical="center" wrapText="1"/>
    </xf>
    <xf numFmtId="3" fontId="19" fillId="0" borderId="29" xfId="83" applyNumberFormat="1" applyFont="1" applyFill="1" applyBorder="1" applyAlignment="1">
      <alignment horizontal="center"/>
      <protection/>
    </xf>
    <xf numFmtId="3" fontId="19" fillId="0" borderId="17" xfId="83" applyNumberFormat="1" applyFont="1" applyFill="1" applyBorder="1" applyAlignment="1">
      <alignment horizontal="center"/>
      <protection/>
    </xf>
    <xf numFmtId="3" fontId="19" fillId="0" borderId="20" xfId="83" applyNumberFormat="1" applyFont="1" applyFill="1" applyBorder="1" applyAlignment="1">
      <alignment horizontal="center"/>
      <protection/>
    </xf>
    <xf numFmtId="3" fontId="19" fillId="0" borderId="37" xfId="83" applyNumberFormat="1" applyFont="1" applyFill="1" applyBorder="1" applyAlignment="1">
      <alignment horizontal="center"/>
      <protection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29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3" fontId="19" fillId="0" borderId="17" xfId="83" applyNumberFormat="1" applyFont="1" applyFill="1" applyBorder="1" applyAlignment="1">
      <alignment horizontal="left"/>
      <protection/>
    </xf>
    <xf numFmtId="3" fontId="19" fillId="0" borderId="20" xfId="83" applyNumberFormat="1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 vertical="center"/>
    </xf>
    <xf numFmtId="3" fontId="19" fillId="0" borderId="17" xfId="82" applyNumberFormat="1" applyFont="1" applyFill="1" applyBorder="1" applyAlignment="1">
      <alignment horizontal="center"/>
      <protection/>
    </xf>
    <xf numFmtId="3" fontId="19" fillId="0" borderId="29" xfId="82" applyNumberFormat="1" applyFont="1" applyFill="1" applyBorder="1" applyAlignment="1">
      <alignment horizontal="center"/>
      <protection/>
    </xf>
    <xf numFmtId="3" fontId="19" fillId="0" borderId="20" xfId="82" applyNumberFormat="1" applyFont="1" applyFill="1" applyBorder="1" applyAlignment="1">
      <alignment horizontal="center"/>
      <protection/>
    </xf>
    <xf numFmtId="3" fontId="19" fillId="0" borderId="37" xfId="82" applyNumberFormat="1" applyFont="1" applyFill="1" applyBorder="1" applyAlignment="1">
      <alignment horizontal="center"/>
      <protection/>
    </xf>
    <xf numFmtId="3" fontId="31" fillId="0" borderId="17" xfId="0" applyNumberFormat="1" applyFont="1" applyFill="1" applyBorder="1" applyAlignment="1">
      <alignment horizontal="center"/>
    </xf>
    <xf numFmtId="3" fontId="31" fillId="0" borderId="29" xfId="0" applyNumberFormat="1" applyFont="1" applyFill="1" applyBorder="1" applyAlignment="1">
      <alignment horizontal="center"/>
    </xf>
    <xf numFmtId="3" fontId="31" fillId="0" borderId="20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3" fontId="49" fillId="0" borderId="34" xfId="0" applyNumberFormat="1" applyFont="1" applyFill="1" applyBorder="1" applyAlignment="1">
      <alignment horizontal="right" indent="1"/>
    </xf>
    <xf numFmtId="3" fontId="49" fillId="0" borderId="17" xfId="0" applyNumberFormat="1" applyFont="1" applyFill="1" applyBorder="1" applyAlignment="1">
      <alignment horizontal="right" indent="1"/>
    </xf>
    <xf numFmtId="3" fontId="55" fillId="0" borderId="17" xfId="0" applyNumberFormat="1" applyFont="1" applyFill="1" applyBorder="1" applyAlignment="1">
      <alignment horizontal="center" vertical="center"/>
    </xf>
    <xf numFmtId="3" fontId="26" fillId="0" borderId="17" xfId="0" applyNumberFormat="1" applyFont="1" applyBorder="1" applyAlignment="1">
      <alignment vertical="center"/>
    </xf>
    <xf numFmtId="3" fontId="26" fillId="0" borderId="29" xfId="0" applyNumberFormat="1" applyFont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3" fontId="26" fillId="0" borderId="37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left" vertical="top" wrapText="1"/>
    </xf>
    <xf numFmtId="0" fontId="24" fillId="0" borderId="41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40" fillId="0" borderId="18" xfId="0" applyNumberFormat="1" applyFont="1" applyFill="1" applyBorder="1" applyAlignment="1">
      <alignment horizontal="left" vertical="center" wrapText="1"/>
    </xf>
    <xf numFmtId="0" fontId="40" fillId="0" borderId="17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0" fontId="40" fillId="0" borderId="20" xfId="0" applyNumberFormat="1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/>
    </xf>
    <xf numFmtId="0" fontId="40" fillId="0" borderId="80" xfId="83" applyFont="1" applyFill="1" applyBorder="1" applyAlignment="1">
      <alignment horizontal="left" vertical="center" wrapText="1"/>
      <protection/>
    </xf>
    <xf numFmtId="0" fontId="40" fillId="0" borderId="81" xfId="83" applyFont="1" applyFill="1" applyBorder="1" applyAlignment="1">
      <alignment horizontal="left" vertical="center" wrapText="1"/>
      <protection/>
    </xf>
    <xf numFmtId="0" fontId="40" fillId="0" borderId="18" xfId="83" applyFont="1" applyFill="1" applyBorder="1" applyAlignment="1">
      <alignment horizontal="left" vertical="center"/>
      <protection/>
    </xf>
    <xf numFmtId="0" fontId="40" fillId="0" borderId="17" xfId="83" applyFont="1" applyFill="1" applyBorder="1" applyAlignment="1">
      <alignment horizontal="left" vertical="center"/>
      <protection/>
    </xf>
    <xf numFmtId="0" fontId="30" fillId="0" borderId="18" xfId="82" applyFont="1" applyFill="1" applyBorder="1" applyAlignment="1">
      <alignment horizontal="left" vertical="center"/>
      <protection/>
    </xf>
    <xf numFmtId="0" fontId="30" fillId="0" borderId="17" xfId="82" applyFont="1" applyFill="1" applyBorder="1" applyAlignment="1">
      <alignment horizontal="left" vertical="center"/>
      <protection/>
    </xf>
    <xf numFmtId="0" fontId="30" fillId="0" borderId="18" xfId="82" applyNumberFormat="1" applyFont="1" applyFill="1" applyBorder="1" applyAlignment="1">
      <alignment horizontal="left" vertical="center" wrapText="1"/>
      <protection/>
    </xf>
    <xf numFmtId="0" fontId="30" fillId="0" borderId="17" xfId="82" applyNumberFormat="1" applyFont="1" applyFill="1" applyBorder="1" applyAlignment="1">
      <alignment horizontal="left" vertical="center" wrapText="1"/>
      <protection/>
    </xf>
    <xf numFmtId="0" fontId="30" fillId="0" borderId="82" xfId="82" applyFont="1" applyFill="1" applyBorder="1" applyAlignment="1">
      <alignment horizontal="left" vertical="center" wrapText="1"/>
      <protection/>
    </xf>
    <xf numFmtId="0" fontId="30" fillId="0" borderId="83" xfId="82" applyFont="1" applyFill="1" applyBorder="1" applyAlignment="1">
      <alignment horizontal="left" vertical="center" wrapText="1"/>
      <protection/>
    </xf>
    <xf numFmtId="0" fontId="30" fillId="0" borderId="30" xfId="82" applyFont="1" applyFill="1" applyBorder="1" applyAlignment="1">
      <alignment horizontal="left" vertical="center"/>
      <protection/>
    </xf>
    <xf numFmtId="0" fontId="30" fillId="0" borderId="31" xfId="82" applyFont="1" applyFill="1" applyBorder="1" applyAlignment="1">
      <alignment horizontal="left" vertical="center"/>
      <protection/>
    </xf>
    <xf numFmtId="0" fontId="30" fillId="0" borderId="18" xfId="82" applyFont="1" applyFill="1" applyBorder="1" applyAlignment="1">
      <alignment horizontal="left" vertical="center" wrapText="1"/>
      <protection/>
    </xf>
    <xf numFmtId="0" fontId="30" fillId="0" borderId="17" xfId="82" applyFont="1" applyFill="1" applyBorder="1" applyAlignment="1">
      <alignment horizontal="left" vertical="center" wrapText="1"/>
      <protection/>
    </xf>
    <xf numFmtId="0" fontId="21" fillId="0" borderId="44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wrapText="1"/>
    </xf>
    <xf numFmtId="0" fontId="48" fillId="0" borderId="75" xfId="0" applyFont="1" applyFill="1" applyBorder="1" applyAlignment="1">
      <alignment horizont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79" xfId="0" applyFont="1" applyFill="1" applyBorder="1" applyAlignment="1">
      <alignment horizontal="center" vertical="center" wrapText="1"/>
    </xf>
    <xf numFmtId="0" fontId="48" fillId="0" borderId="30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5" xfId="0" applyNumberFormat="1" applyFont="1" applyFill="1" applyBorder="1" applyAlignment="1">
      <alignment horizontal="center" vertical="center" wrapText="1"/>
    </xf>
    <xf numFmtId="0" fontId="46" fillId="0" borderId="78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84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0" fillId="0" borderId="35" xfId="0" applyFont="1" applyFill="1" applyBorder="1" applyAlignment="1">
      <alignment horizontal="center" vertical="center" wrapText="1"/>
    </xf>
    <xf numFmtId="176" fontId="30" fillId="44" borderId="34" xfId="0" applyNumberFormat="1" applyFont="1" applyFill="1" applyBorder="1" applyAlignment="1">
      <alignment horizontal="center" vertical="center"/>
    </xf>
    <xf numFmtId="176" fontId="30" fillId="44" borderId="17" xfId="0" applyNumberFormat="1" applyFont="1" applyFill="1" applyBorder="1" applyAlignment="1">
      <alignment horizontal="center" vertical="center"/>
    </xf>
    <xf numFmtId="0" fontId="30" fillId="44" borderId="85" xfId="0" applyNumberFormat="1" applyFont="1" applyFill="1" applyBorder="1" applyAlignment="1">
      <alignment horizontal="center" vertical="center" wrapText="1"/>
    </xf>
    <xf numFmtId="0" fontId="30" fillId="44" borderId="34" xfId="0" applyNumberFormat="1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6" fillId="0" borderId="86" xfId="0" applyFont="1" applyFill="1" applyBorder="1" applyAlignment="1">
      <alignment horizontal="center" vertical="center"/>
    </xf>
    <xf numFmtId="0" fontId="56" fillId="0" borderId="87" xfId="0" applyFont="1" applyFill="1" applyBorder="1" applyAlignment="1">
      <alignment horizontal="center" vertical="center"/>
    </xf>
    <xf numFmtId="0" fontId="56" fillId="0" borderId="88" xfId="0" applyFont="1" applyFill="1" applyBorder="1" applyAlignment="1">
      <alignment horizontal="center" vertical="center"/>
    </xf>
    <xf numFmtId="2" fontId="55" fillId="0" borderId="17" xfId="0" applyNumberFormat="1" applyFont="1" applyFill="1" applyBorder="1" applyAlignment="1">
      <alignment horizontal="center" vertical="center"/>
    </xf>
    <xf numFmtId="2" fontId="55" fillId="0" borderId="29" xfId="0" applyNumberFormat="1" applyFont="1" applyFill="1" applyBorder="1" applyAlignment="1">
      <alignment horizontal="center" vertical="center"/>
    </xf>
    <xf numFmtId="2" fontId="55" fillId="0" borderId="20" xfId="0" applyNumberFormat="1" applyFont="1" applyFill="1" applyBorder="1" applyAlignment="1">
      <alignment horizontal="center" vertical="center"/>
    </xf>
    <xf numFmtId="2" fontId="55" fillId="0" borderId="37" xfId="0" applyNumberFormat="1" applyFont="1" applyFill="1" applyBorder="1" applyAlignment="1">
      <alignment horizontal="center" vertical="center"/>
    </xf>
    <xf numFmtId="176" fontId="30" fillId="44" borderId="31" xfId="0" applyNumberFormat="1" applyFont="1" applyFill="1" applyBorder="1" applyAlignment="1">
      <alignment horizontal="center" vertical="center"/>
    </xf>
    <xf numFmtId="0" fontId="30" fillId="44" borderId="89" xfId="0" applyNumberFormat="1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56" fillId="0" borderId="90" xfId="0" applyFont="1" applyFill="1" applyBorder="1" applyAlignment="1">
      <alignment horizontal="center" vertical="center"/>
    </xf>
    <xf numFmtId="0" fontId="55" fillId="0" borderId="86" xfId="0" applyFont="1" applyFill="1" applyBorder="1" applyAlignment="1">
      <alignment horizontal="center" vertical="center"/>
    </xf>
    <xf numFmtId="0" fontId="55" fillId="0" borderId="87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52" fillId="0" borderId="4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/>
    </xf>
    <xf numFmtId="176" fontId="30" fillId="44" borderId="30" xfId="0" applyNumberFormat="1" applyFont="1" applyFill="1" applyBorder="1" applyAlignment="1">
      <alignment horizontal="center" vertical="center"/>
    </xf>
    <xf numFmtId="176" fontId="30" fillId="44" borderId="18" xfId="0" applyNumberFormat="1" applyFont="1" applyFill="1" applyBorder="1" applyAlignment="1">
      <alignment horizontal="center" vertical="center"/>
    </xf>
    <xf numFmtId="2" fontId="55" fillId="0" borderId="91" xfId="0" applyNumberFormat="1" applyFont="1" applyFill="1" applyBorder="1" applyAlignment="1">
      <alignment horizontal="center" vertical="center"/>
    </xf>
    <xf numFmtId="2" fontId="55" fillId="0" borderId="92" xfId="0" applyNumberFormat="1" applyFont="1" applyFill="1" applyBorder="1" applyAlignment="1">
      <alignment horizontal="center" vertical="center"/>
    </xf>
    <xf numFmtId="2" fontId="55" fillId="0" borderId="93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/>
    </xf>
    <xf numFmtId="2" fontId="55" fillId="0" borderId="94" xfId="0" applyNumberFormat="1" applyFont="1" applyFill="1" applyBorder="1" applyAlignment="1">
      <alignment horizontal="center" vertical="center"/>
    </xf>
    <xf numFmtId="2" fontId="55" fillId="0" borderId="95" xfId="0" applyNumberFormat="1" applyFont="1" applyFill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75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常规_IQ" xfId="81"/>
    <cellStyle name="常规_Sheet1" xfId="82"/>
    <cellStyle name="常规_Sheet1_Прайс насосы SJ CNP РОЗН.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203</xdr:row>
      <xdr:rowOff>114300</xdr:rowOff>
    </xdr:from>
    <xdr:to>
      <xdr:col>8</xdr:col>
      <xdr:colOff>638175</xdr:colOff>
      <xdr:row>221</xdr:row>
      <xdr:rowOff>76200</xdr:rowOff>
    </xdr:to>
    <xdr:pic>
      <xdr:nvPicPr>
        <xdr:cNvPr id="1" name="Picture 7" descr="CD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404925"/>
          <a:ext cx="10477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295275</xdr:rowOff>
    </xdr:from>
    <xdr:to>
      <xdr:col>8</xdr:col>
      <xdr:colOff>885825</xdr:colOff>
      <xdr:row>9</xdr:row>
      <xdr:rowOff>228600</xdr:rowOff>
    </xdr:to>
    <xdr:pic>
      <xdr:nvPicPr>
        <xdr:cNvPr id="1" name="Picture 3" descr="T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933450"/>
          <a:ext cx="18669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76200</xdr:rowOff>
    </xdr:from>
    <xdr:to>
      <xdr:col>8</xdr:col>
      <xdr:colOff>1143000</xdr:colOff>
      <xdr:row>9</xdr:row>
      <xdr:rowOff>390525</xdr:rowOff>
    </xdr:to>
    <xdr:pic>
      <xdr:nvPicPr>
        <xdr:cNvPr id="1" name="Picture 2" descr="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23875"/>
          <a:ext cx="18954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228600</xdr:rowOff>
    </xdr:from>
    <xdr:to>
      <xdr:col>9</xdr:col>
      <xdr:colOff>619125</xdr:colOff>
      <xdr:row>15</xdr:row>
      <xdr:rowOff>333375</xdr:rowOff>
    </xdr:to>
    <xdr:pic>
      <xdr:nvPicPr>
        <xdr:cNvPr id="1" name="Picture 4" descr="CHL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066925"/>
          <a:ext cx="22860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647700</xdr:colOff>
      <xdr:row>46</xdr:row>
      <xdr:rowOff>123825</xdr:rowOff>
    </xdr:from>
    <xdr:to>
      <xdr:col>8</xdr:col>
      <xdr:colOff>314325</xdr:colOff>
      <xdr:row>49</xdr:row>
      <xdr:rowOff>466725</xdr:rowOff>
    </xdr:to>
    <xdr:pic>
      <xdr:nvPicPr>
        <xdr:cNvPr id="2" name="Picture 6" descr="CHLF(T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2430125"/>
          <a:ext cx="259080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absolute">
    <xdr:from>
      <xdr:col>0</xdr:col>
      <xdr:colOff>533400</xdr:colOff>
      <xdr:row>46</xdr:row>
      <xdr:rowOff>66675</xdr:rowOff>
    </xdr:from>
    <xdr:to>
      <xdr:col>3</xdr:col>
      <xdr:colOff>342900</xdr:colOff>
      <xdr:row>49</xdr:row>
      <xdr:rowOff>419100</xdr:rowOff>
    </xdr:to>
    <xdr:pic>
      <xdr:nvPicPr>
        <xdr:cNvPr id="3" name="Picture 5" descr="CHLF (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2372975"/>
          <a:ext cx="2524125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</xdr:row>
      <xdr:rowOff>142875</xdr:rowOff>
    </xdr:from>
    <xdr:to>
      <xdr:col>7</xdr:col>
      <xdr:colOff>1171575</xdr:colOff>
      <xdr:row>6</xdr:row>
      <xdr:rowOff>219075</xdr:rowOff>
    </xdr:to>
    <xdr:pic>
      <xdr:nvPicPr>
        <xdr:cNvPr id="1" name="Picture 2" descr="NI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42925"/>
          <a:ext cx="27241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47625</xdr:rowOff>
    </xdr:from>
    <xdr:to>
      <xdr:col>8</xdr:col>
      <xdr:colOff>1238250</xdr:colOff>
      <xdr:row>13</xdr:row>
      <xdr:rowOff>123825</xdr:rowOff>
    </xdr:to>
    <xdr:pic>
      <xdr:nvPicPr>
        <xdr:cNvPr id="1" name="Picture 2" descr="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523875"/>
          <a:ext cx="23526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57150</xdr:rowOff>
    </xdr:from>
    <xdr:to>
      <xdr:col>15</xdr:col>
      <xdr:colOff>371475</xdr:colOff>
      <xdr:row>9</xdr:row>
      <xdr:rowOff>57150</xdr:rowOff>
    </xdr:to>
    <xdr:pic>
      <xdr:nvPicPr>
        <xdr:cNvPr id="1" name="Picture 3" descr="W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7150"/>
          <a:ext cx="16192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123825</xdr:rowOff>
    </xdr:from>
    <xdr:to>
      <xdr:col>8</xdr:col>
      <xdr:colOff>704850</xdr:colOff>
      <xdr:row>11</xdr:row>
      <xdr:rowOff>76200</xdr:rowOff>
    </xdr:to>
    <xdr:pic>
      <xdr:nvPicPr>
        <xdr:cNvPr id="1" name="Picture 2" descr="W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61975"/>
          <a:ext cx="18954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E:\NF\&#20215;&#26684;&#34920;\&#24320;&#21457;&#20215;\WQ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Q-QG"/>
      <sheetName val="WQ-F"/>
      <sheetName val="WQ-W"/>
      <sheetName val="WQ"/>
      <sheetName val="开发价WQ"/>
      <sheetName val="WQ-W 开发价"/>
    </sheetNames>
    <sheetDataSet>
      <sheetData sheetId="2">
        <row r="11">
          <cell r="D11">
            <v>139.31</v>
          </cell>
          <cell r="E11">
            <v>209.32</v>
          </cell>
          <cell r="F11">
            <v>148.33</v>
          </cell>
        </row>
        <row r="12">
          <cell r="D12">
            <v>149.36</v>
          </cell>
          <cell r="E12">
            <v>219.37</v>
          </cell>
          <cell r="F12">
            <v>158.38</v>
          </cell>
        </row>
        <row r="13">
          <cell r="D13">
            <v>160.67</v>
          </cell>
          <cell r="E13">
            <v>230.68</v>
          </cell>
          <cell r="F13">
            <v>169.69</v>
          </cell>
        </row>
        <row r="14">
          <cell r="D14">
            <v>208.02</v>
          </cell>
          <cell r="E14">
            <v>278.03</v>
          </cell>
          <cell r="F14">
            <v>217.04</v>
          </cell>
        </row>
        <row r="15">
          <cell r="D15">
            <v>169.26</v>
          </cell>
          <cell r="E15">
            <v>250.93</v>
          </cell>
          <cell r="F15">
            <v>180.26</v>
          </cell>
        </row>
        <row r="16">
          <cell r="D16">
            <v>149.36</v>
          </cell>
          <cell r="E16">
            <v>231.03</v>
          </cell>
          <cell r="F16">
            <v>160.36</v>
          </cell>
        </row>
        <row r="17">
          <cell r="D17">
            <v>160.67</v>
          </cell>
          <cell r="E17">
            <v>242.34</v>
          </cell>
          <cell r="F17">
            <v>171.67</v>
          </cell>
        </row>
        <row r="18">
          <cell r="D18">
            <v>208.02</v>
          </cell>
          <cell r="E18">
            <v>289.69</v>
          </cell>
          <cell r="F18">
            <v>219.02</v>
          </cell>
        </row>
        <row r="19">
          <cell r="D19">
            <v>251.59</v>
          </cell>
          <cell r="E19">
            <v>333.26</v>
          </cell>
          <cell r="F19">
            <v>262.59</v>
          </cell>
        </row>
        <row r="20">
          <cell r="D20">
            <v>304.17</v>
          </cell>
          <cell r="E20">
            <v>385.84</v>
          </cell>
          <cell r="F20">
            <v>315.17</v>
          </cell>
        </row>
        <row r="21">
          <cell r="D21">
            <v>380.21</v>
          </cell>
          <cell r="E21">
            <v>461.88</v>
          </cell>
          <cell r="F21">
            <v>391.21</v>
          </cell>
        </row>
        <row r="22">
          <cell r="D22">
            <v>445.15</v>
          </cell>
          <cell r="E22">
            <v>526.82</v>
          </cell>
          <cell r="F22">
            <v>456.15</v>
          </cell>
        </row>
        <row r="23">
          <cell r="D23">
            <v>169.26</v>
          </cell>
          <cell r="E23">
            <v>280.4</v>
          </cell>
          <cell r="F23">
            <v>183.78</v>
          </cell>
        </row>
        <row r="24">
          <cell r="D24">
            <v>208.02</v>
          </cell>
          <cell r="E24">
            <v>319.16</v>
          </cell>
          <cell r="F24">
            <v>222.54</v>
          </cell>
        </row>
        <row r="25">
          <cell r="D25">
            <v>251.59</v>
          </cell>
          <cell r="E25">
            <v>362.73</v>
          </cell>
          <cell r="F25">
            <v>266.11</v>
          </cell>
        </row>
        <row r="26">
          <cell r="D26">
            <v>304.17</v>
          </cell>
          <cell r="E26">
            <v>415.31</v>
          </cell>
          <cell r="F26">
            <v>318.69</v>
          </cell>
        </row>
        <row r="27">
          <cell r="D27">
            <v>380.21</v>
          </cell>
          <cell r="E27">
            <v>491.35</v>
          </cell>
          <cell r="F27">
            <v>394.73</v>
          </cell>
        </row>
        <row r="28">
          <cell r="D28">
            <v>467.57</v>
          </cell>
          <cell r="E28">
            <v>578.71</v>
          </cell>
          <cell r="F28">
            <v>482.09</v>
          </cell>
        </row>
        <row r="29">
          <cell r="D29">
            <v>319.25</v>
          </cell>
          <cell r="E29">
            <v>469.74</v>
          </cell>
          <cell r="F29">
            <v>337.95</v>
          </cell>
        </row>
        <row r="30">
          <cell r="D30">
            <v>489.56</v>
          </cell>
          <cell r="E30">
            <v>640.05</v>
          </cell>
          <cell r="F30">
            <v>508.26</v>
          </cell>
        </row>
        <row r="31">
          <cell r="D31">
            <v>264.16</v>
          </cell>
          <cell r="E31">
            <v>414.65</v>
          </cell>
          <cell r="F31">
            <v>282.86</v>
          </cell>
        </row>
        <row r="32">
          <cell r="D32">
            <v>399.07</v>
          </cell>
          <cell r="E32">
            <v>549.56</v>
          </cell>
          <cell r="F32">
            <v>417.77</v>
          </cell>
        </row>
        <row r="33">
          <cell r="D33">
            <v>334.54</v>
          </cell>
          <cell r="E33">
            <v>485.03</v>
          </cell>
          <cell r="F33">
            <v>353.24</v>
          </cell>
        </row>
        <row r="34">
          <cell r="D34">
            <v>538.58</v>
          </cell>
          <cell r="E34">
            <v>740.1</v>
          </cell>
          <cell r="F34">
            <v>565.64</v>
          </cell>
        </row>
        <row r="35">
          <cell r="D35">
            <v>557.23</v>
          </cell>
          <cell r="E35">
            <v>758.75</v>
          </cell>
          <cell r="F35">
            <v>584.29</v>
          </cell>
        </row>
        <row r="36">
          <cell r="D36">
            <v>418.13</v>
          </cell>
          <cell r="E36">
            <v>619.65</v>
          </cell>
          <cell r="F36">
            <v>445.19</v>
          </cell>
        </row>
        <row r="37">
          <cell r="D37">
            <v>597.03</v>
          </cell>
          <cell r="E37">
            <v>968.83</v>
          </cell>
          <cell r="F37">
            <v>650.49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3"/>
  <sheetViews>
    <sheetView tabSelected="1" view="pageBreakPreview" zoomScale="85" zoomScaleSheetLayoutView="85" zoomScalePageLayoutView="0" workbookViewId="0" topLeftCell="A1">
      <selection activeCell="A11" sqref="A11"/>
    </sheetView>
  </sheetViews>
  <sheetFormatPr defaultColWidth="9.00390625" defaultRowHeight="14.25"/>
  <cols>
    <col min="1" max="1" width="19.25390625" style="1" customWidth="1"/>
    <col min="2" max="2" width="10.375" style="2" customWidth="1"/>
    <col min="3" max="3" width="11.125" style="2" customWidth="1"/>
    <col min="4" max="4" width="11.375" style="3" customWidth="1"/>
    <col min="5" max="5" width="0.875" style="42" customWidth="1"/>
    <col min="6" max="6" width="19.25390625" style="3" customWidth="1"/>
    <col min="7" max="8" width="11.00390625" style="3" customWidth="1"/>
    <col min="9" max="9" width="11.50390625" style="3" customWidth="1"/>
    <col min="10" max="16384" width="9.00390625" style="3" customWidth="1"/>
  </cols>
  <sheetData>
    <row r="1" spans="1:9" ht="27" customHeight="1">
      <c r="A1" s="417" t="s">
        <v>760</v>
      </c>
      <c r="B1" s="417"/>
      <c r="C1" s="417"/>
      <c r="D1" s="417"/>
      <c r="E1" s="417"/>
      <c r="F1" s="417"/>
      <c r="G1" s="417"/>
      <c r="H1" s="417"/>
      <c r="I1" s="417"/>
    </row>
    <row r="2" spans="1:9" s="4" customFormat="1" ht="18" customHeight="1">
      <c r="A2" s="248" t="s">
        <v>15</v>
      </c>
      <c r="B2" s="249"/>
      <c r="C2" s="249"/>
      <c r="D2" s="249"/>
      <c r="E2" s="249"/>
      <c r="F2" s="249"/>
      <c r="G2" s="249"/>
      <c r="H2" s="249"/>
      <c r="I2" s="40"/>
    </row>
    <row r="3" spans="1:9" s="4" customFormat="1" ht="14.25">
      <c r="A3" s="418" t="s">
        <v>1456</v>
      </c>
      <c r="B3" s="401"/>
      <c r="C3" s="401"/>
      <c r="D3" s="401"/>
      <c r="E3" s="401"/>
      <c r="F3" s="401"/>
      <c r="G3" s="401"/>
      <c r="H3" s="247"/>
      <c r="I3" s="247"/>
    </row>
    <row r="4" spans="1:9" s="4" customFormat="1" ht="16.5" customHeight="1">
      <c r="A4" s="310" t="s">
        <v>975</v>
      </c>
      <c r="B4" s="309"/>
      <c r="C4" s="309"/>
      <c r="D4" s="309"/>
      <c r="E4" s="309"/>
      <c r="F4" s="309"/>
      <c r="G4" s="309"/>
      <c r="H4" s="247"/>
      <c r="I4" s="247"/>
    </row>
    <row r="5" spans="1:9" s="4" customFormat="1" ht="18.75" customHeight="1">
      <c r="A5" s="310" t="s">
        <v>762</v>
      </c>
      <c r="B5" s="309"/>
      <c r="C5" s="309"/>
      <c r="D5" s="309"/>
      <c r="E5" s="309"/>
      <c r="F5" s="309"/>
      <c r="G5" s="309"/>
      <c r="H5" s="247"/>
      <c r="I5" s="247"/>
    </row>
    <row r="6" spans="1:9" s="4" customFormat="1" ht="18" customHeight="1">
      <c r="A6" s="311" t="s">
        <v>1597</v>
      </c>
      <c r="B6" s="310"/>
      <c r="C6" s="310"/>
      <c r="D6" s="310"/>
      <c r="E6" s="310"/>
      <c r="F6" s="310"/>
      <c r="G6" s="310"/>
      <c r="H6" s="247"/>
      <c r="I6" s="247"/>
    </row>
    <row r="7" spans="1:9" s="4" customFormat="1" ht="18" customHeight="1">
      <c r="A7" s="311" t="s">
        <v>1598</v>
      </c>
      <c r="B7" s="310"/>
      <c r="C7" s="310"/>
      <c r="D7" s="310"/>
      <c r="E7" s="310"/>
      <c r="F7" s="310"/>
      <c r="G7" s="310"/>
      <c r="H7" s="247"/>
      <c r="I7" s="247"/>
    </row>
    <row r="8" spans="1:9" s="4" customFormat="1" ht="18" customHeight="1">
      <c r="A8" s="310" t="s">
        <v>1599</v>
      </c>
      <c r="B8" s="310"/>
      <c r="C8" s="310"/>
      <c r="D8" s="310"/>
      <c r="E8" s="310"/>
      <c r="F8" s="310"/>
      <c r="G8" s="310"/>
      <c r="H8" s="247"/>
      <c r="I8" s="247"/>
    </row>
    <row r="9" spans="1:9" s="4" customFormat="1" ht="18.75" customHeight="1">
      <c r="A9" s="310" t="s">
        <v>761</v>
      </c>
      <c r="B9" s="309"/>
      <c r="C9" s="309"/>
      <c r="D9" s="309"/>
      <c r="E9" s="309"/>
      <c r="F9" s="309"/>
      <c r="G9" s="309"/>
      <c r="H9" s="247"/>
      <c r="I9" s="247"/>
    </row>
    <row r="10" spans="1:9" s="4" customFormat="1" ht="14.25" customHeight="1">
      <c r="A10" s="401" t="s">
        <v>19</v>
      </c>
      <c r="B10" s="401"/>
      <c r="C10" s="401"/>
      <c r="D10" s="401"/>
      <c r="E10" s="401"/>
      <c r="F10" s="401"/>
      <c r="G10" s="401"/>
      <c r="H10" s="39"/>
      <c r="I10" s="39"/>
    </row>
    <row r="11" spans="1:9" s="4" customFormat="1" ht="19.5" customHeight="1" thickBot="1">
      <c r="A11" s="257"/>
      <c r="B11" s="258"/>
      <c r="C11" s="258"/>
      <c r="D11" s="258"/>
      <c r="E11" s="258"/>
      <c r="F11" s="258"/>
      <c r="G11" s="258"/>
      <c r="H11" s="258"/>
      <c r="I11" s="258"/>
    </row>
    <row r="12" spans="1:9" ht="15.75" thickBot="1">
      <c r="A12" s="402" t="s">
        <v>985</v>
      </c>
      <c r="B12" s="404" t="s">
        <v>986</v>
      </c>
      <c r="C12" s="406" t="s">
        <v>976</v>
      </c>
      <c r="D12" s="407"/>
      <c r="F12" s="402" t="s">
        <v>985</v>
      </c>
      <c r="G12" s="404" t="s">
        <v>986</v>
      </c>
      <c r="H12" s="406" t="s">
        <v>976</v>
      </c>
      <c r="I12" s="407"/>
    </row>
    <row r="13" spans="1:9" ht="39" thickBot="1">
      <c r="A13" s="403"/>
      <c r="B13" s="405"/>
      <c r="C13" s="252" t="s">
        <v>1455</v>
      </c>
      <c r="D13" s="253" t="s">
        <v>1454</v>
      </c>
      <c r="F13" s="408"/>
      <c r="G13" s="409"/>
      <c r="H13" s="226" t="s">
        <v>1455</v>
      </c>
      <c r="I13" s="227" t="s">
        <v>1454</v>
      </c>
    </row>
    <row r="14" spans="1:13" ht="19.5" customHeight="1" thickBot="1">
      <c r="A14" s="254"/>
      <c r="B14" s="255"/>
      <c r="C14" s="256"/>
      <c r="D14" s="256"/>
      <c r="E14" s="259" t="s">
        <v>982</v>
      </c>
      <c r="F14" s="258"/>
      <c r="G14" s="258"/>
      <c r="H14" s="258"/>
      <c r="I14" s="258"/>
      <c r="J14" s="258"/>
      <c r="K14" s="258"/>
      <c r="L14" s="258"/>
      <c r="M14" s="258"/>
    </row>
    <row r="15" spans="1:9" ht="14.25">
      <c r="A15" s="218" t="s">
        <v>788</v>
      </c>
      <c r="B15" s="219">
        <v>0.37</v>
      </c>
      <c r="C15" s="347">
        <v>343.11978</v>
      </c>
      <c r="D15" s="366">
        <v>276.15978</v>
      </c>
      <c r="F15" s="260" t="s">
        <v>763</v>
      </c>
      <c r="G15" s="210">
        <v>0.37</v>
      </c>
      <c r="H15" s="353">
        <v>334.02996</v>
      </c>
      <c r="I15" s="357">
        <v>267.06996000000004</v>
      </c>
    </row>
    <row r="16" spans="1:9" ht="14.25">
      <c r="A16" s="50" t="s">
        <v>789</v>
      </c>
      <c r="B16" s="6">
        <v>0.37</v>
      </c>
      <c r="C16" s="349">
        <v>367.17516000000006</v>
      </c>
      <c r="D16" s="358">
        <v>300.2151600000001</v>
      </c>
      <c r="F16" s="57" t="s">
        <v>764</v>
      </c>
      <c r="G16" s="6">
        <v>0.37</v>
      </c>
      <c r="H16" s="349">
        <v>370.85796000000005</v>
      </c>
      <c r="I16" s="358">
        <v>303.89796000000007</v>
      </c>
    </row>
    <row r="17" spans="1:9" ht="14.25">
      <c r="A17" s="50" t="s">
        <v>790</v>
      </c>
      <c r="B17" s="6">
        <v>0.37</v>
      </c>
      <c r="C17" s="349">
        <v>386.694</v>
      </c>
      <c r="D17" s="358">
        <v>319.734</v>
      </c>
      <c r="F17" s="57" t="s">
        <v>765</v>
      </c>
      <c r="G17" s="6">
        <v>0.55</v>
      </c>
      <c r="H17" s="349">
        <v>422.04888000000005</v>
      </c>
      <c r="I17" s="358">
        <v>355.0888800000001</v>
      </c>
    </row>
    <row r="18" spans="1:9" ht="14.25">
      <c r="A18" s="50" t="s">
        <v>791</v>
      </c>
      <c r="B18" s="6">
        <v>0.37</v>
      </c>
      <c r="C18" s="349">
        <v>421.6806000000001</v>
      </c>
      <c r="D18" s="358">
        <v>354.7206000000001</v>
      </c>
      <c r="F18" s="57" t="s">
        <v>766</v>
      </c>
      <c r="G18" s="6">
        <v>0.55</v>
      </c>
      <c r="H18" s="349">
        <v>442.30428</v>
      </c>
      <c r="I18" s="358">
        <v>375.34428</v>
      </c>
    </row>
    <row r="19" spans="1:9" ht="14.25">
      <c r="A19" s="50" t="s">
        <v>792</v>
      </c>
      <c r="B19" s="6">
        <v>0.37</v>
      </c>
      <c r="C19" s="349">
        <v>464.0328000000001</v>
      </c>
      <c r="D19" s="358">
        <v>397.0728000000001</v>
      </c>
      <c r="F19" s="57" t="s">
        <v>767</v>
      </c>
      <c r="G19" s="6">
        <v>0.75</v>
      </c>
      <c r="H19" s="349">
        <v>494.60004000000015</v>
      </c>
      <c r="I19" s="358">
        <v>427.6400400000001</v>
      </c>
    </row>
    <row r="20" spans="1:9" ht="14.25">
      <c r="A20" s="50" t="s">
        <v>793</v>
      </c>
      <c r="B20" s="6">
        <v>0.37</v>
      </c>
      <c r="C20" s="349">
        <v>491.2855200000001</v>
      </c>
      <c r="D20" s="358">
        <v>424.3255200000001</v>
      </c>
      <c r="F20" s="57" t="s">
        <v>768</v>
      </c>
      <c r="G20" s="6">
        <v>0.75</v>
      </c>
      <c r="H20" s="349">
        <v>514.8554400000002</v>
      </c>
      <c r="I20" s="358">
        <v>447.89544000000006</v>
      </c>
    </row>
    <row r="21" spans="1:9" ht="14.25">
      <c r="A21" s="50" t="s">
        <v>794</v>
      </c>
      <c r="B21" s="6">
        <v>0.55</v>
      </c>
      <c r="C21" s="349">
        <v>522.2210400000001</v>
      </c>
      <c r="D21" s="358">
        <v>455.26104000000015</v>
      </c>
      <c r="F21" s="57" t="s">
        <v>769</v>
      </c>
      <c r="G21" s="6">
        <v>1.1</v>
      </c>
      <c r="H21" s="349">
        <v>530.3232</v>
      </c>
      <c r="I21" s="358">
        <v>463.36320000000006</v>
      </c>
    </row>
    <row r="22" spans="1:9" ht="14.25">
      <c r="A22" s="50" t="s">
        <v>795</v>
      </c>
      <c r="B22" s="6">
        <v>0.55</v>
      </c>
      <c r="C22" s="349">
        <v>537.6888</v>
      </c>
      <c r="D22" s="358">
        <v>470.72880000000015</v>
      </c>
      <c r="F22" s="57" t="s">
        <v>770</v>
      </c>
      <c r="G22" s="6">
        <v>1.1</v>
      </c>
      <c r="H22" s="349">
        <v>545.7909600000002</v>
      </c>
      <c r="I22" s="358">
        <v>478.83096</v>
      </c>
    </row>
    <row r="23" spans="1:9" ht="14.25">
      <c r="A23" s="50" t="s">
        <v>796</v>
      </c>
      <c r="B23" s="6">
        <v>0.55</v>
      </c>
      <c r="C23" s="349">
        <v>560.8904400000001</v>
      </c>
      <c r="D23" s="358">
        <v>493.93044000000003</v>
      </c>
      <c r="F23" s="57" t="s">
        <v>771</v>
      </c>
      <c r="G23" s="6">
        <v>1.1</v>
      </c>
      <c r="H23" s="349">
        <v>584.8286400000002</v>
      </c>
      <c r="I23" s="358">
        <v>517.86864</v>
      </c>
    </row>
    <row r="24" spans="1:9" ht="14.25">
      <c r="A24" s="50" t="s">
        <v>797</v>
      </c>
      <c r="B24" s="6">
        <v>0.55</v>
      </c>
      <c r="C24" s="349">
        <v>573.5961000000001</v>
      </c>
      <c r="D24" s="358">
        <v>506.6361000000001</v>
      </c>
      <c r="F24" s="57" t="s">
        <v>772</v>
      </c>
      <c r="G24" s="6" t="s">
        <v>987</v>
      </c>
      <c r="H24" s="349">
        <v>598.2306840000001</v>
      </c>
      <c r="I24" s="358">
        <v>531.2706840000001</v>
      </c>
    </row>
    <row r="25" spans="1:9" ht="14.25">
      <c r="A25" s="50" t="s">
        <v>798</v>
      </c>
      <c r="B25" s="6">
        <v>0.75</v>
      </c>
      <c r="C25" s="349">
        <v>618.7104000000002</v>
      </c>
      <c r="D25" s="358">
        <v>551.7504</v>
      </c>
      <c r="F25" s="57" t="s">
        <v>773</v>
      </c>
      <c r="G25" s="6">
        <v>1.5</v>
      </c>
      <c r="H25" s="349">
        <v>640.0706400000001</v>
      </c>
      <c r="I25" s="358">
        <v>573.1106400000002</v>
      </c>
    </row>
    <row r="26" spans="1:9" ht="14.25">
      <c r="A26" s="50" t="s">
        <v>799</v>
      </c>
      <c r="B26" s="6">
        <v>0.75</v>
      </c>
      <c r="C26" s="349">
        <v>630.4953600000002</v>
      </c>
      <c r="D26" s="358">
        <v>563.5353600000001</v>
      </c>
      <c r="F26" s="57" t="s">
        <v>774</v>
      </c>
      <c r="G26" s="6">
        <v>1.5</v>
      </c>
      <c r="H26" s="349">
        <v>649.6459200000002</v>
      </c>
      <c r="I26" s="358">
        <v>582.6859200000001</v>
      </c>
    </row>
    <row r="27" spans="1:9" ht="14.25">
      <c r="A27" s="50" t="s">
        <v>800</v>
      </c>
      <c r="B27" s="6">
        <v>0.75</v>
      </c>
      <c r="C27" s="349">
        <v>649.64592</v>
      </c>
      <c r="D27" s="358">
        <v>582.6859200000001</v>
      </c>
      <c r="F27" s="57" t="s">
        <v>775</v>
      </c>
      <c r="G27" s="6">
        <v>1.5</v>
      </c>
      <c r="H27" s="349">
        <v>665.11368</v>
      </c>
      <c r="I27" s="358">
        <v>598.1536800000001</v>
      </c>
    </row>
    <row r="28" spans="1:9" ht="14.25">
      <c r="A28" s="50" t="s">
        <v>801</v>
      </c>
      <c r="B28" s="6">
        <v>0.75</v>
      </c>
      <c r="C28" s="349">
        <v>661.4308800000001</v>
      </c>
      <c r="D28" s="358">
        <v>594.4708800000001</v>
      </c>
      <c r="F28" s="57" t="s">
        <v>776</v>
      </c>
      <c r="G28" s="6" t="s">
        <v>988</v>
      </c>
      <c r="H28" s="349">
        <v>690.796188</v>
      </c>
      <c r="I28" s="358">
        <v>623.8361880000001</v>
      </c>
    </row>
    <row r="29" spans="1:9" ht="14.25">
      <c r="A29" s="50" t="s">
        <v>802</v>
      </c>
      <c r="B29" s="6">
        <v>1.1</v>
      </c>
      <c r="C29" s="349">
        <v>667.3233600000002</v>
      </c>
      <c r="D29" s="358">
        <v>600.3633600000001</v>
      </c>
      <c r="F29" s="57" t="s">
        <v>777</v>
      </c>
      <c r="G29" s="6">
        <v>2.2</v>
      </c>
      <c r="H29" s="349">
        <v>708.102</v>
      </c>
      <c r="I29" s="358">
        <v>641.142</v>
      </c>
    </row>
    <row r="30" spans="1:9" ht="14.25">
      <c r="A30" s="50" t="s">
        <v>803</v>
      </c>
      <c r="B30" s="6">
        <v>1.1</v>
      </c>
      <c r="C30" s="349">
        <v>672.84756</v>
      </c>
      <c r="D30" s="358">
        <v>605.8875600000002</v>
      </c>
      <c r="F30" s="57" t="s">
        <v>778</v>
      </c>
      <c r="G30" s="6">
        <v>2.2</v>
      </c>
      <c r="H30" s="349">
        <v>726.14772</v>
      </c>
      <c r="I30" s="358">
        <v>659.18772</v>
      </c>
    </row>
    <row r="31" spans="1:9" ht="14.25">
      <c r="A31" s="50" t="s">
        <v>804</v>
      </c>
      <c r="B31" s="6">
        <v>1.1</v>
      </c>
      <c r="C31" s="349">
        <v>698.2588800000001</v>
      </c>
      <c r="D31" s="358">
        <v>631.29888</v>
      </c>
      <c r="F31" s="57" t="s">
        <v>779</v>
      </c>
      <c r="G31" s="6">
        <v>2.2</v>
      </c>
      <c r="H31" s="349">
        <v>732.4252200000001</v>
      </c>
      <c r="I31" s="358">
        <v>665.4652200000002</v>
      </c>
    </row>
    <row r="32" spans="1:9" ht="14.25">
      <c r="A32" s="50" t="s">
        <v>805</v>
      </c>
      <c r="B32" s="6">
        <v>1.1</v>
      </c>
      <c r="C32" s="349">
        <v>723.3019200000001</v>
      </c>
      <c r="D32" s="358">
        <v>656.3419200000001</v>
      </c>
      <c r="F32" s="57" t="s">
        <v>780</v>
      </c>
      <c r="G32" s="6">
        <v>2.2</v>
      </c>
      <c r="H32" s="349">
        <v>757.5519600000001</v>
      </c>
      <c r="I32" s="358">
        <v>690.59196</v>
      </c>
    </row>
    <row r="33" spans="1:9" ht="14.25">
      <c r="A33" s="50" t="s">
        <v>806</v>
      </c>
      <c r="B33" s="6">
        <v>1.1</v>
      </c>
      <c r="C33" s="349">
        <v>738.7696800000001</v>
      </c>
      <c r="D33" s="358">
        <v>671.8096800000002</v>
      </c>
      <c r="F33" s="57" t="s">
        <v>781</v>
      </c>
      <c r="G33" s="6">
        <v>2.2</v>
      </c>
      <c r="H33" s="349">
        <v>778.5439200000002</v>
      </c>
      <c r="I33" s="358">
        <v>711.58392</v>
      </c>
    </row>
    <row r="34" spans="1:9" ht="14.25">
      <c r="A34" s="50" t="s">
        <v>807</v>
      </c>
      <c r="B34" s="6" t="s">
        <v>987</v>
      </c>
      <c r="C34" s="349">
        <v>763.3908720000002</v>
      </c>
      <c r="D34" s="358">
        <v>696.4308720000001</v>
      </c>
      <c r="F34" s="57" t="s">
        <v>782</v>
      </c>
      <c r="G34" s="6">
        <v>2.2</v>
      </c>
      <c r="H34" s="349">
        <v>795.1165200000002</v>
      </c>
      <c r="I34" s="358">
        <v>728.1565200000001</v>
      </c>
    </row>
    <row r="35" spans="1:9" ht="14.25">
      <c r="A35" s="50" t="s">
        <v>808</v>
      </c>
      <c r="B35" s="6" t="s">
        <v>987</v>
      </c>
      <c r="C35" s="349">
        <v>808.6893120000001</v>
      </c>
      <c r="D35" s="358">
        <v>741.729312</v>
      </c>
      <c r="F35" s="57" t="s">
        <v>783</v>
      </c>
      <c r="G35" s="6" t="s">
        <v>989</v>
      </c>
      <c r="H35" s="349">
        <v>811.9402200000002</v>
      </c>
      <c r="I35" s="358">
        <v>744.9802200000001</v>
      </c>
    </row>
    <row r="36" spans="1:9" ht="14.25">
      <c r="A36" s="50" t="s">
        <v>809</v>
      </c>
      <c r="B36" s="6" t="s">
        <v>987</v>
      </c>
      <c r="C36" s="349">
        <v>813.895452</v>
      </c>
      <c r="D36" s="358">
        <v>746.935452</v>
      </c>
      <c r="F36" s="57" t="s">
        <v>784</v>
      </c>
      <c r="G36" s="6">
        <v>3</v>
      </c>
      <c r="H36" s="349">
        <v>872.0870400000001</v>
      </c>
      <c r="I36" s="358">
        <v>805.1270400000001</v>
      </c>
    </row>
    <row r="37" spans="1:9" ht="14.25">
      <c r="A37" s="50" t="s">
        <v>810</v>
      </c>
      <c r="B37" s="6">
        <v>1.5</v>
      </c>
      <c r="C37" s="349">
        <v>852.19992</v>
      </c>
      <c r="D37" s="358">
        <v>785.2399200000002</v>
      </c>
      <c r="F37" s="57" t="s">
        <v>785</v>
      </c>
      <c r="G37" s="6">
        <v>3</v>
      </c>
      <c r="H37" s="349">
        <v>889.0279200000001</v>
      </c>
      <c r="I37" s="358">
        <v>822.0679200000001</v>
      </c>
    </row>
    <row r="38" spans="1:9" ht="14.25">
      <c r="A38" s="50" t="s">
        <v>811</v>
      </c>
      <c r="B38" s="6">
        <v>1.5</v>
      </c>
      <c r="C38" s="349">
        <v>859.5655200000001</v>
      </c>
      <c r="D38" s="358">
        <v>792.6055200000002</v>
      </c>
      <c r="F38" s="57" t="s">
        <v>786</v>
      </c>
      <c r="G38" s="6">
        <v>3</v>
      </c>
      <c r="H38" s="349">
        <v>896.0252400000002</v>
      </c>
      <c r="I38" s="358">
        <v>829.0652400000002</v>
      </c>
    </row>
    <row r="39" spans="1:9" ht="15" thickBot="1">
      <c r="A39" s="50" t="s">
        <v>812</v>
      </c>
      <c r="B39" s="6">
        <v>1.5</v>
      </c>
      <c r="C39" s="349">
        <v>872.4553200000001</v>
      </c>
      <c r="D39" s="358">
        <v>805.4953200000002</v>
      </c>
      <c r="F39" s="261" t="s">
        <v>787</v>
      </c>
      <c r="G39" s="52">
        <v>3</v>
      </c>
      <c r="H39" s="355">
        <v>903.0225600000002</v>
      </c>
      <c r="I39" s="365">
        <v>836.0625600000001</v>
      </c>
    </row>
    <row r="40" spans="1:9" ht="14.25">
      <c r="A40" s="50" t="s">
        <v>813</v>
      </c>
      <c r="B40" s="6" t="s">
        <v>988</v>
      </c>
      <c r="C40" s="349">
        <v>895.559868</v>
      </c>
      <c r="D40" s="358">
        <v>828.5998680000001</v>
      </c>
      <c r="F40" s="49"/>
      <c r="G40" s="49"/>
      <c r="H40" s="224"/>
      <c r="I40" s="224"/>
    </row>
    <row r="41" spans="1:9" ht="14.25">
      <c r="A41" s="50" t="s">
        <v>814</v>
      </c>
      <c r="B41" s="6" t="s">
        <v>988</v>
      </c>
      <c r="C41" s="349">
        <v>901.8206280000002</v>
      </c>
      <c r="D41" s="358">
        <v>834.8606280000002</v>
      </c>
      <c r="F41" s="42"/>
      <c r="G41" s="42"/>
      <c r="H41" s="225"/>
      <c r="I41" s="225"/>
    </row>
    <row r="42" spans="1:9" ht="14.25">
      <c r="A42" s="50" t="s">
        <v>815</v>
      </c>
      <c r="B42" s="6" t="s">
        <v>988</v>
      </c>
      <c r="C42" s="349">
        <v>908.0813880000001</v>
      </c>
      <c r="D42" s="358">
        <v>841.1213880000001</v>
      </c>
      <c r="F42" s="42"/>
      <c r="G42" s="42"/>
      <c r="H42" s="225"/>
      <c r="I42" s="225"/>
    </row>
    <row r="43" spans="1:9" ht="14.25">
      <c r="A43" s="50" t="s">
        <v>816</v>
      </c>
      <c r="B43" s="6" t="s">
        <v>988</v>
      </c>
      <c r="C43" s="349">
        <v>914.3421480000003</v>
      </c>
      <c r="D43" s="358">
        <v>847.3821480000003</v>
      </c>
      <c r="F43" s="42"/>
      <c r="G43" s="42"/>
      <c r="H43" s="225"/>
      <c r="I43" s="225"/>
    </row>
    <row r="44" spans="1:9" ht="14.25">
      <c r="A44" s="50" t="s">
        <v>817</v>
      </c>
      <c r="B44" s="6">
        <v>2.2</v>
      </c>
      <c r="C44" s="349">
        <v>986.2538400000003</v>
      </c>
      <c r="D44" s="358">
        <v>919.2938400000003</v>
      </c>
      <c r="F44" s="42"/>
      <c r="G44" s="42"/>
      <c r="H44" s="225"/>
      <c r="I44" s="225"/>
    </row>
    <row r="45" spans="1:9" ht="14.25">
      <c r="A45" s="50" t="s">
        <v>818</v>
      </c>
      <c r="B45" s="6">
        <v>2.2</v>
      </c>
      <c r="C45" s="349">
        <v>1069.1168400000001</v>
      </c>
      <c r="D45" s="358">
        <v>1002.1568400000003</v>
      </c>
      <c r="F45" s="42"/>
      <c r="G45" s="42"/>
      <c r="H45" s="225"/>
      <c r="I45" s="225"/>
    </row>
    <row r="46" spans="1:9" ht="14.25">
      <c r="A46" s="50" t="s">
        <v>819</v>
      </c>
      <c r="B46" s="6">
        <v>2.2</v>
      </c>
      <c r="C46" s="349">
        <v>1151.61156</v>
      </c>
      <c r="D46" s="358">
        <v>1084.65156</v>
      </c>
      <c r="F46" s="42"/>
      <c r="G46" s="42"/>
      <c r="H46" s="225"/>
      <c r="I46" s="225"/>
    </row>
    <row r="47" spans="1:9" ht="14.25">
      <c r="A47" s="50" t="s">
        <v>820</v>
      </c>
      <c r="B47" s="6">
        <v>2.2</v>
      </c>
      <c r="C47" s="349">
        <v>1171.8669600000003</v>
      </c>
      <c r="D47" s="358">
        <v>1104.90696</v>
      </c>
      <c r="F47" s="42"/>
      <c r="G47" s="42"/>
      <c r="H47" s="225"/>
      <c r="I47" s="225"/>
    </row>
    <row r="48" spans="1:9" ht="14.25">
      <c r="A48" s="50" t="s">
        <v>821</v>
      </c>
      <c r="B48" s="6">
        <v>2.2</v>
      </c>
      <c r="C48" s="349">
        <v>1192.1223600000003</v>
      </c>
      <c r="D48" s="358">
        <v>1125.16236</v>
      </c>
      <c r="F48" s="42"/>
      <c r="G48" s="42"/>
      <c r="H48" s="225"/>
      <c r="I48" s="225"/>
    </row>
    <row r="49" spans="1:9" ht="15" thickBot="1">
      <c r="A49" s="53" t="s">
        <v>822</v>
      </c>
      <c r="B49" s="52">
        <v>2.2</v>
      </c>
      <c r="C49" s="355">
        <v>1212.37776</v>
      </c>
      <c r="D49" s="365">
        <v>1145.4177600000003</v>
      </c>
      <c r="F49" s="42"/>
      <c r="G49" s="42"/>
      <c r="H49" s="225"/>
      <c r="I49" s="225"/>
    </row>
    <row r="50" spans="1:9" s="42" customFormat="1" ht="15" thickBot="1">
      <c r="A50" s="262"/>
      <c r="B50" s="98"/>
      <c r="C50" s="246"/>
      <c r="D50" s="246"/>
      <c r="H50" s="225"/>
      <c r="I50" s="225"/>
    </row>
    <row r="51" spans="1:9" ht="15.75" thickBot="1">
      <c r="A51" s="402" t="s">
        <v>985</v>
      </c>
      <c r="B51" s="404" t="s">
        <v>986</v>
      </c>
      <c r="C51" s="406" t="s">
        <v>976</v>
      </c>
      <c r="D51" s="407"/>
      <c r="F51" s="402" t="s">
        <v>985</v>
      </c>
      <c r="G51" s="404" t="s">
        <v>986</v>
      </c>
      <c r="H51" s="406" t="s">
        <v>976</v>
      </c>
      <c r="I51" s="407"/>
    </row>
    <row r="52" spans="1:9" ht="39" thickBot="1">
      <c r="A52" s="408"/>
      <c r="B52" s="409"/>
      <c r="C52" s="226" t="s">
        <v>1455</v>
      </c>
      <c r="D52" s="227" t="s">
        <v>1454</v>
      </c>
      <c r="F52" s="408"/>
      <c r="G52" s="409"/>
      <c r="H52" s="226" t="s">
        <v>1455</v>
      </c>
      <c r="I52" s="227" t="s">
        <v>1454</v>
      </c>
    </row>
    <row r="53" spans="1:9" s="42" customFormat="1" ht="19.5" thickBot="1">
      <c r="A53" s="282"/>
      <c r="B53" s="263"/>
      <c r="C53" s="264"/>
      <c r="D53" s="264"/>
      <c r="E53" s="259" t="s">
        <v>1459</v>
      </c>
      <c r="F53" s="258"/>
      <c r="G53" s="258"/>
      <c r="H53" s="258"/>
      <c r="I53" s="258"/>
    </row>
    <row r="54" spans="1:9" ht="14.25">
      <c r="A54" s="250" t="s">
        <v>823</v>
      </c>
      <c r="B54" s="210">
        <v>0.37</v>
      </c>
      <c r="C54" s="353">
        <v>359.8597800000001</v>
      </c>
      <c r="D54" s="357">
        <v>292.89978</v>
      </c>
      <c r="F54" s="250" t="s">
        <v>858</v>
      </c>
      <c r="G54" s="210">
        <v>0.37</v>
      </c>
      <c r="H54" s="353">
        <v>367.5434400000001</v>
      </c>
      <c r="I54" s="357">
        <v>300.58344000000005</v>
      </c>
    </row>
    <row r="55" spans="1:9" ht="14.25">
      <c r="A55" s="50" t="s">
        <v>824</v>
      </c>
      <c r="B55" s="6">
        <v>0.37</v>
      </c>
      <c r="C55" s="349">
        <v>386.694</v>
      </c>
      <c r="D55" s="358">
        <v>319.734</v>
      </c>
      <c r="F55" s="50" t="s">
        <v>859</v>
      </c>
      <c r="G55" s="6">
        <v>0.55</v>
      </c>
      <c r="H55" s="349">
        <v>386.694</v>
      </c>
      <c r="I55" s="358">
        <v>319.734</v>
      </c>
    </row>
    <row r="56" spans="1:9" ht="14.25">
      <c r="A56" s="50" t="s">
        <v>825</v>
      </c>
      <c r="B56" s="6">
        <v>0.37</v>
      </c>
      <c r="C56" s="349">
        <v>417.62952000000007</v>
      </c>
      <c r="D56" s="358">
        <v>350.6695200000001</v>
      </c>
      <c r="F56" s="50" t="s">
        <v>860</v>
      </c>
      <c r="G56" s="6">
        <v>0.75</v>
      </c>
      <c r="H56" s="349">
        <v>445.98708000000005</v>
      </c>
      <c r="I56" s="358">
        <v>379.02708000000007</v>
      </c>
    </row>
    <row r="57" spans="1:9" ht="14.25">
      <c r="A57" s="50" t="s">
        <v>826</v>
      </c>
      <c r="B57" s="6">
        <v>0.37</v>
      </c>
      <c r="C57" s="349">
        <v>444.88224</v>
      </c>
      <c r="D57" s="358">
        <v>377.92224000000004</v>
      </c>
      <c r="F57" s="50" t="s">
        <v>861</v>
      </c>
      <c r="G57" s="6">
        <v>1.1</v>
      </c>
      <c r="H57" s="349">
        <v>494.2317600000002</v>
      </c>
      <c r="I57" s="358">
        <v>427.2717600000001</v>
      </c>
    </row>
    <row r="58" spans="1:9" ht="14.25">
      <c r="A58" s="50" t="s">
        <v>827</v>
      </c>
      <c r="B58" s="6">
        <v>0.55</v>
      </c>
      <c r="C58" s="349">
        <v>494.9683200000002</v>
      </c>
      <c r="D58" s="358">
        <v>428.00832000000014</v>
      </c>
      <c r="F58" s="50" t="s">
        <v>862</v>
      </c>
      <c r="G58" s="6">
        <v>1.1</v>
      </c>
      <c r="H58" s="349">
        <v>523.6941600000001</v>
      </c>
      <c r="I58" s="358">
        <v>456.73416000000014</v>
      </c>
    </row>
    <row r="59" spans="1:9" ht="14.25">
      <c r="A59" s="50" t="s">
        <v>828</v>
      </c>
      <c r="B59" s="6">
        <v>0.55</v>
      </c>
      <c r="C59" s="349">
        <v>510.4360800000001</v>
      </c>
      <c r="D59" s="358">
        <v>443.47608</v>
      </c>
      <c r="F59" s="50" t="s">
        <v>863</v>
      </c>
      <c r="G59" s="6">
        <v>1.5</v>
      </c>
      <c r="H59" s="349">
        <v>590.922</v>
      </c>
      <c r="I59" s="358">
        <v>523.962</v>
      </c>
    </row>
    <row r="60" spans="1:9" ht="14.25">
      <c r="A60" s="50" t="s">
        <v>829</v>
      </c>
      <c r="B60" s="6">
        <v>0.75</v>
      </c>
      <c r="C60" s="349">
        <v>560.8904400000001</v>
      </c>
      <c r="D60" s="358">
        <v>493.93044000000003</v>
      </c>
      <c r="F60" s="50" t="s">
        <v>864</v>
      </c>
      <c r="G60" s="6">
        <v>1.5</v>
      </c>
      <c r="H60" s="349">
        <v>599.5598400000002</v>
      </c>
      <c r="I60" s="358">
        <v>532.59984</v>
      </c>
    </row>
    <row r="61" spans="1:9" ht="14.25">
      <c r="A61" s="50" t="s">
        <v>830</v>
      </c>
      <c r="B61" s="6">
        <v>0.75</v>
      </c>
      <c r="C61" s="349">
        <v>580.041</v>
      </c>
      <c r="D61" s="358">
        <v>513.081</v>
      </c>
      <c r="F61" s="50" t="s">
        <v>865</v>
      </c>
      <c r="G61" s="6">
        <v>2.2</v>
      </c>
      <c r="H61" s="349">
        <v>640.4389200000002</v>
      </c>
      <c r="I61" s="358">
        <v>573.4789200000001</v>
      </c>
    </row>
    <row r="62" spans="1:9" ht="14.25">
      <c r="A62" s="50" t="s">
        <v>831</v>
      </c>
      <c r="B62" s="6">
        <v>0.75</v>
      </c>
      <c r="C62" s="349">
        <v>610.97652</v>
      </c>
      <c r="D62" s="358">
        <v>544.0165200000001</v>
      </c>
      <c r="F62" s="50" t="s">
        <v>866</v>
      </c>
      <c r="G62" s="6">
        <v>2.2</v>
      </c>
      <c r="H62" s="349">
        <v>654.8018400000001</v>
      </c>
      <c r="I62" s="358">
        <v>587.8418400000002</v>
      </c>
    </row>
    <row r="63" spans="1:9" ht="14.25">
      <c r="A63" s="50" t="s">
        <v>832</v>
      </c>
      <c r="B63" s="6">
        <v>1.1</v>
      </c>
      <c r="C63" s="349">
        <v>638.2292400000001</v>
      </c>
      <c r="D63" s="358">
        <v>571.2692400000001</v>
      </c>
      <c r="F63" s="50" t="s">
        <v>867</v>
      </c>
      <c r="G63" s="6">
        <v>2.2</v>
      </c>
      <c r="H63" s="349">
        <v>668.7964800000001</v>
      </c>
      <c r="I63" s="358">
        <v>601.8364800000002</v>
      </c>
    </row>
    <row r="64" spans="1:9" ht="14.25">
      <c r="A64" s="50" t="s">
        <v>833</v>
      </c>
      <c r="B64" s="6">
        <v>1.1</v>
      </c>
      <c r="C64" s="349">
        <v>657.3798000000002</v>
      </c>
      <c r="D64" s="358">
        <v>590.4198000000001</v>
      </c>
      <c r="F64" s="50" t="s">
        <v>868</v>
      </c>
      <c r="G64" s="6" t="s">
        <v>989</v>
      </c>
      <c r="H64" s="349">
        <v>697.0201200000001</v>
      </c>
      <c r="I64" s="358">
        <v>630.0601200000002</v>
      </c>
    </row>
    <row r="65" spans="1:9" ht="14.25">
      <c r="A65" s="50" t="s">
        <v>834</v>
      </c>
      <c r="B65" s="6">
        <v>1.1</v>
      </c>
      <c r="C65" s="349">
        <v>676.89864</v>
      </c>
      <c r="D65" s="358">
        <v>609.9386400000001</v>
      </c>
      <c r="F65" s="50" t="s">
        <v>869</v>
      </c>
      <c r="G65" s="6">
        <v>3</v>
      </c>
      <c r="H65" s="349">
        <v>784.1518200000004</v>
      </c>
      <c r="I65" s="358">
        <v>717.1918200000001</v>
      </c>
    </row>
    <row r="66" spans="1:9" ht="14.25">
      <c r="A66" s="50" t="s">
        <v>835</v>
      </c>
      <c r="B66" s="6">
        <v>1.1</v>
      </c>
      <c r="C66" s="349">
        <v>698.9452200000002</v>
      </c>
      <c r="D66" s="358">
        <v>631.98522</v>
      </c>
      <c r="F66" s="50" t="s">
        <v>870</v>
      </c>
      <c r="G66" s="6">
        <v>3</v>
      </c>
      <c r="H66" s="349">
        <v>789.5923200000001</v>
      </c>
      <c r="I66" s="358">
        <v>722.6323200000003</v>
      </c>
    </row>
    <row r="67" spans="1:9" ht="14.25">
      <c r="A67" s="50" t="s">
        <v>836</v>
      </c>
      <c r="B67" s="6" t="s">
        <v>987</v>
      </c>
      <c r="C67" s="349">
        <v>730.1954519999999</v>
      </c>
      <c r="D67" s="358">
        <v>663.2354520000002</v>
      </c>
      <c r="F67" s="50" t="s">
        <v>871</v>
      </c>
      <c r="G67" s="6">
        <v>3</v>
      </c>
      <c r="H67" s="349">
        <v>812.4256800000002</v>
      </c>
      <c r="I67" s="358">
        <v>745.4656800000002</v>
      </c>
    </row>
    <row r="68" spans="1:9" ht="14.25">
      <c r="A68" s="50" t="s">
        <v>837</v>
      </c>
      <c r="B68" s="6">
        <v>1.5</v>
      </c>
      <c r="C68" s="349">
        <v>774.5865840000001</v>
      </c>
      <c r="D68" s="358">
        <v>707.626584</v>
      </c>
      <c r="F68" s="50" t="s">
        <v>872</v>
      </c>
      <c r="G68" s="6">
        <v>3</v>
      </c>
      <c r="H68" s="349">
        <v>833.7859200000003</v>
      </c>
      <c r="I68" s="358">
        <v>766.8259200000001</v>
      </c>
    </row>
    <row r="69" spans="1:9" ht="14.25">
      <c r="A69" s="50" t="s">
        <v>838</v>
      </c>
      <c r="B69" s="6">
        <v>1.5</v>
      </c>
      <c r="C69" s="349">
        <v>786.2778000000001</v>
      </c>
      <c r="D69" s="358">
        <v>719.3178</v>
      </c>
      <c r="F69" s="50" t="s">
        <v>873</v>
      </c>
      <c r="G69" s="6">
        <v>4</v>
      </c>
      <c r="H69" s="349">
        <v>945.6024240000002</v>
      </c>
      <c r="I69" s="358">
        <v>878.6424240000002</v>
      </c>
    </row>
    <row r="70" spans="1:9" ht="14.25">
      <c r="A70" s="50" t="s">
        <v>839</v>
      </c>
      <c r="B70" s="6">
        <v>1.5</v>
      </c>
      <c r="C70" s="349">
        <v>806.4160200000002</v>
      </c>
      <c r="D70" s="358">
        <v>739.4560200000002</v>
      </c>
      <c r="F70" s="50" t="s">
        <v>874</v>
      </c>
      <c r="G70" s="6">
        <v>4</v>
      </c>
      <c r="H70" s="349">
        <v>982.5710400000002</v>
      </c>
      <c r="I70" s="358">
        <v>915.6110400000001</v>
      </c>
    </row>
    <row r="71" spans="1:9" ht="14.25">
      <c r="A71" s="50" t="s">
        <v>840</v>
      </c>
      <c r="B71" s="6" t="s">
        <v>988</v>
      </c>
      <c r="C71" s="349">
        <v>837.0033480000003</v>
      </c>
      <c r="D71" s="358">
        <v>770.0433480000002</v>
      </c>
      <c r="F71" s="50" t="s">
        <v>875</v>
      </c>
      <c r="G71" s="6">
        <v>4</v>
      </c>
      <c r="H71" s="349">
        <v>1046.2834800000003</v>
      </c>
      <c r="I71" s="358">
        <v>979.3234800000001</v>
      </c>
    </row>
    <row r="72" spans="1:9" ht="14.25">
      <c r="A72" s="50" t="s">
        <v>841</v>
      </c>
      <c r="B72" s="6">
        <v>2.2</v>
      </c>
      <c r="C72" s="349">
        <v>865.5919200000002</v>
      </c>
      <c r="D72" s="358">
        <v>798.6319200000002</v>
      </c>
      <c r="F72" s="50" t="s">
        <v>876</v>
      </c>
      <c r="G72" s="6">
        <v>4</v>
      </c>
      <c r="H72" s="349">
        <v>1093.0550400000002</v>
      </c>
      <c r="I72" s="358">
        <v>1026.0950400000002</v>
      </c>
    </row>
    <row r="73" spans="1:9" ht="14.25">
      <c r="A73" s="50" t="s">
        <v>842</v>
      </c>
      <c r="B73" s="6">
        <v>2.2</v>
      </c>
      <c r="C73" s="349">
        <v>881.6623200000001</v>
      </c>
      <c r="D73" s="358">
        <v>814.7023200000001</v>
      </c>
      <c r="F73" s="50" t="s">
        <v>877</v>
      </c>
      <c r="G73" s="38">
        <v>4</v>
      </c>
      <c r="H73" s="359">
        <v>1127.30508</v>
      </c>
      <c r="I73" s="360">
        <v>1060.34508</v>
      </c>
    </row>
    <row r="74" spans="1:9" ht="15" thickBot="1">
      <c r="A74" s="50" t="s">
        <v>843</v>
      </c>
      <c r="B74" s="6">
        <v>2.2</v>
      </c>
      <c r="C74" s="349">
        <v>905.4163800000001</v>
      </c>
      <c r="D74" s="358">
        <v>838.4563800000001</v>
      </c>
      <c r="F74" s="53" t="s">
        <v>878</v>
      </c>
      <c r="G74" s="251" t="s">
        <v>990</v>
      </c>
      <c r="H74" s="367">
        <v>1207.5566400000002</v>
      </c>
      <c r="I74" s="368">
        <v>1140.5966400000002</v>
      </c>
    </row>
    <row r="75" spans="1:9" ht="14.25">
      <c r="A75" s="50" t="s">
        <v>844</v>
      </c>
      <c r="B75" s="6">
        <v>2.2</v>
      </c>
      <c r="C75" s="349">
        <v>929.1704400000003</v>
      </c>
      <c r="D75" s="358">
        <v>862.2104400000001</v>
      </c>
      <c r="F75" s="49"/>
      <c r="G75" s="49"/>
      <c r="H75" s="49"/>
      <c r="I75" s="49"/>
    </row>
    <row r="76" spans="1:9" ht="14.25">
      <c r="A76" s="50" t="s">
        <v>845</v>
      </c>
      <c r="B76" s="6">
        <v>2.2</v>
      </c>
      <c r="C76" s="349">
        <v>953.1086400000003</v>
      </c>
      <c r="D76" s="358">
        <v>886.1486400000002</v>
      </c>
      <c r="F76" s="42"/>
      <c r="G76" s="42"/>
      <c r="H76" s="42"/>
      <c r="I76" s="42"/>
    </row>
    <row r="77" spans="1:9" ht="14.25">
      <c r="A77" s="50" t="s">
        <v>846</v>
      </c>
      <c r="B77" s="6">
        <v>2.2</v>
      </c>
      <c r="C77" s="349">
        <v>977.0468400000001</v>
      </c>
      <c r="D77" s="358">
        <v>910.0868400000003</v>
      </c>
      <c r="F77" s="42"/>
      <c r="G77" s="42"/>
      <c r="H77" s="42"/>
      <c r="I77" s="42"/>
    </row>
    <row r="78" spans="1:9" ht="14.25">
      <c r="A78" s="50" t="s">
        <v>847</v>
      </c>
      <c r="B78" s="6">
        <v>2.2</v>
      </c>
      <c r="C78" s="349">
        <v>1006.6933800000002</v>
      </c>
      <c r="D78" s="358">
        <v>939.7333800000001</v>
      </c>
      <c r="F78" s="42"/>
      <c r="G78" s="42"/>
      <c r="H78" s="42"/>
      <c r="I78" s="42"/>
    </row>
    <row r="79" spans="1:9" ht="14.25">
      <c r="A79" s="50" t="s">
        <v>848</v>
      </c>
      <c r="B79" s="6" t="s">
        <v>989</v>
      </c>
      <c r="C79" s="349">
        <v>1050.5689200000002</v>
      </c>
      <c r="D79" s="358">
        <v>983.6089200000004</v>
      </c>
      <c r="F79" s="42"/>
      <c r="G79" s="42"/>
      <c r="H79" s="42"/>
      <c r="I79" s="42"/>
    </row>
    <row r="80" spans="1:9" ht="14.25">
      <c r="A80" s="50" t="s">
        <v>849</v>
      </c>
      <c r="B80" s="6" t="s">
        <v>989</v>
      </c>
      <c r="C80" s="349">
        <v>1103.0320800000002</v>
      </c>
      <c r="D80" s="358">
        <v>1036.0720800000001</v>
      </c>
      <c r="F80" s="42"/>
      <c r="G80" s="42"/>
      <c r="H80" s="42"/>
      <c r="I80" s="42"/>
    </row>
    <row r="81" spans="1:9" ht="14.25">
      <c r="A81" s="50" t="s">
        <v>850</v>
      </c>
      <c r="B81" s="6" t="s">
        <v>989</v>
      </c>
      <c r="C81" s="349">
        <v>1155.1604400000003</v>
      </c>
      <c r="D81" s="358">
        <v>1088.2004400000003</v>
      </c>
      <c r="F81" s="42"/>
      <c r="G81" s="42"/>
      <c r="H81" s="42"/>
      <c r="I81" s="42"/>
    </row>
    <row r="82" spans="1:9" ht="14.25">
      <c r="A82" s="50" t="s">
        <v>851</v>
      </c>
      <c r="B82" s="6">
        <v>3</v>
      </c>
      <c r="C82" s="349">
        <v>1226.205</v>
      </c>
      <c r="D82" s="358">
        <v>1159.245</v>
      </c>
      <c r="F82" s="42"/>
      <c r="G82" s="42"/>
      <c r="H82" s="42"/>
      <c r="I82" s="42"/>
    </row>
    <row r="83" spans="1:9" ht="14.25">
      <c r="A83" s="50" t="s">
        <v>852</v>
      </c>
      <c r="B83" s="6">
        <v>3</v>
      </c>
      <c r="C83" s="349">
        <v>1241.8401600000002</v>
      </c>
      <c r="D83" s="358">
        <v>1174.8801600000002</v>
      </c>
      <c r="F83" s="42"/>
      <c r="G83" s="42"/>
      <c r="H83" s="42"/>
      <c r="I83" s="42"/>
    </row>
    <row r="84" spans="1:9" ht="14.25">
      <c r="A84" s="50" t="s">
        <v>853</v>
      </c>
      <c r="B84" s="6">
        <v>3</v>
      </c>
      <c r="C84" s="349">
        <v>1274.8012200000003</v>
      </c>
      <c r="D84" s="358">
        <v>1207.8412200000002</v>
      </c>
      <c r="F84" s="42"/>
      <c r="G84" s="42"/>
      <c r="H84" s="42"/>
      <c r="I84" s="42"/>
    </row>
    <row r="85" spans="1:9" ht="14.25">
      <c r="A85" s="50" t="s">
        <v>854</v>
      </c>
      <c r="B85" s="6">
        <v>3</v>
      </c>
      <c r="C85" s="349">
        <v>1307.76228</v>
      </c>
      <c r="D85" s="358">
        <v>1240.80228</v>
      </c>
      <c r="F85" s="42"/>
      <c r="G85" s="42"/>
      <c r="H85" s="42"/>
      <c r="I85" s="42"/>
    </row>
    <row r="86" spans="1:9" ht="14.25">
      <c r="A86" s="50" t="s">
        <v>855</v>
      </c>
      <c r="B86" s="6">
        <v>3</v>
      </c>
      <c r="C86" s="349">
        <v>1342.625004</v>
      </c>
      <c r="D86" s="358">
        <v>1275.6650040000002</v>
      </c>
      <c r="F86" s="42"/>
      <c r="G86" s="42"/>
      <c r="H86" s="42"/>
      <c r="I86" s="42"/>
    </row>
    <row r="87" spans="1:9" ht="14.25">
      <c r="A87" s="50" t="s">
        <v>856</v>
      </c>
      <c r="B87" s="6">
        <v>3</v>
      </c>
      <c r="C87" s="349">
        <v>1377.487728</v>
      </c>
      <c r="D87" s="358">
        <v>1310.5277280000003</v>
      </c>
      <c r="F87" s="42"/>
      <c r="G87" s="42"/>
      <c r="H87" s="42"/>
      <c r="I87" s="42"/>
    </row>
    <row r="88" spans="1:9" ht="15" thickBot="1">
      <c r="A88" s="53" t="s">
        <v>857</v>
      </c>
      <c r="B88" s="52">
        <v>3</v>
      </c>
      <c r="C88" s="355">
        <v>1412.3538000000003</v>
      </c>
      <c r="D88" s="365">
        <v>1345.3938</v>
      </c>
      <c r="F88" s="42"/>
      <c r="G88" s="42"/>
      <c r="H88" s="42"/>
      <c r="I88" s="42"/>
    </row>
    <row r="89" spans="1:9" s="42" customFormat="1" ht="19.5" thickBot="1">
      <c r="A89" s="280"/>
      <c r="B89" s="98"/>
      <c r="C89" s="281"/>
      <c r="D89" s="281"/>
      <c r="E89" s="259" t="s">
        <v>1461</v>
      </c>
      <c r="F89" s="280"/>
      <c r="G89" s="98"/>
      <c r="H89" s="281"/>
      <c r="I89" s="281"/>
    </row>
    <row r="90" spans="1:9" ht="14.25">
      <c r="A90" s="272" t="s">
        <v>879</v>
      </c>
      <c r="B90" s="209">
        <v>0.75</v>
      </c>
      <c r="C90" s="363">
        <v>551.3319000000001</v>
      </c>
      <c r="D90" s="364">
        <v>437.4999000000001</v>
      </c>
      <c r="E90" s="275"/>
      <c r="F90" s="273" t="s">
        <v>899</v>
      </c>
      <c r="G90" s="274">
        <v>1.5</v>
      </c>
      <c r="H90" s="363">
        <v>700.9436412000001</v>
      </c>
      <c r="I90" s="369">
        <v>575.7284412000002</v>
      </c>
    </row>
    <row r="91" spans="1:9" ht="14.25">
      <c r="A91" s="7" t="s">
        <v>880</v>
      </c>
      <c r="B91" s="6">
        <v>0.75</v>
      </c>
      <c r="C91" s="349">
        <v>568.0719</v>
      </c>
      <c r="D91" s="350">
        <v>454.23990000000015</v>
      </c>
      <c r="E91" s="275"/>
      <c r="F91" s="41" t="s">
        <v>900</v>
      </c>
      <c r="G91" s="12">
        <v>2.2</v>
      </c>
      <c r="H91" s="349">
        <v>766.1549808000002</v>
      </c>
      <c r="I91" s="358">
        <v>640.9397808000001</v>
      </c>
    </row>
    <row r="92" spans="1:9" ht="14.25">
      <c r="A92" s="7" t="s">
        <v>881</v>
      </c>
      <c r="B92" s="6">
        <v>1.1</v>
      </c>
      <c r="C92" s="349">
        <v>613.9227600000002</v>
      </c>
      <c r="D92" s="350">
        <v>500.0907600000001</v>
      </c>
      <c r="E92" s="275"/>
      <c r="F92" s="41" t="s">
        <v>901</v>
      </c>
      <c r="G92" s="12">
        <v>3</v>
      </c>
      <c r="H92" s="349">
        <v>874.7681184000002</v>
      </c>
      <c r="I92" s="358">
        <v>749.5529184000001</v>
      </c>
    </row>
    <row r="93" spans="1:9" ht="14.25">
      <c r="A93" s="7" t="s">
        <v>882</v>
      </c>
      <c r="B93" s="6">
        <v>1.5</v>
      </c>
      <c r="C93" s="349">
        <v>663.64056</v>
      </c>
      <c r="D93" s="350">
        <v>549.8085600000002</v>
      </c>
      <c r="F93" s="41" t="s">
        <v>902</v>
      </c>
      <c r="G93" s="12">
        <v>3</v>
      </c>
      <c r="H93" s="349">
        <v>885.7907388000002</v>
      </c>
      <c r="I93" s="358">
        <v>760.5755388000002</v>
      </c>
    </row>
    <row r="94" spans="1:9" ht="14.25">
      <c r="A94" s="7" t="s">
        <v>883</v>
      </c>
      <c r="B94" s="6">
        <v>2.2</v>
      </c>
      <c r="C94" s="349">
        <v>722.1970800000003</v>
      </c>
      <c r="D94" s="350">
        <v>608.36508</v>
      </c>
      <c r="F94" s="41" t="s">
        <v>903</v>
      </c>
      <c r="G94" s="12">
        <v>4</v>
      </c>
      <c r="H94" s="349">
        <v>1021.0305204000001</v>
      </c>
      <c r="I94" s="358">
        <v>895.8153204000004</v>
      </c>
    </row>
    <row r="95" spans="1:9" ht="14.25">
      <c r="A95" s="7" t="s">
        <v>884</v>
      </c>
      <c r="B95" s="6">
        <v>2.2</v>
      </c>
      <c r="C95" s="349">
        <v>769.7052000000002</v>
      </c>
      <c r="D95" s="350">
        <v>655.8732000000001</v>
      </c>
      <c r="F95" s="41" t="s">
        <v>904</v>
      </c>
      <c r="G95" s="12">
        <v>5.5</v>
      </c>
      <c r="H95" s="349">
        <v>1269.8220744000002</v>
      </c>
      <c r="I95" s="358">
        <v>1144.6068744000002</v>
      </c>
    </row>
    <row r="96" spans="1:9" ht="14.25">
      <c r="A96" s="7" t="s">
        <v>885</v>
      </c>
      <c r="B96" s="6">
        <v>3</v>
      </c>
      <c r="C96" s="349">
        <v>893.4472800000001</v>
      </c>
      <c r="D96" s="350">
        <v>779.6152800000002</v>
      </c>
      <c r="F96" s="41" t="s">
        <v>905</v>
      </c>
      <c r="G96" s="12">
        <v>5.5</v>
      </c>
      <c r="H96" s="349">
        <v>1298.1170268</v>
      </c>
      <c r="I96" s="358">
        <v>1172.9018268000002</v>
      </c>
    </row>
    <row r="97" spans="1:9" ht="14.25">
      <c r="A97" s="7" t="s">
        <v>886</v>
      </c>
      <c r="B97" s="6">
        <v>3</v>
      </c>
      <c r="C97" s="349">
        <v>978.5199600000001</v>
      </c>
      <c r="D97" s="350">
        <v>864.6879600000002</v>
      </c>
      <c r="F97" s="41" t="s">
        <v>906</v>
      </c>
      <c r="G97" s="12">
        <v>5.5</v>
      </c>
      <c r="H97" s="349">
        <v>1373.1614424000002</v>
      </c>
      <c r="I97" s="358">
        <v>1247.9462424</v>
      </c>
    </row>
    <row r="98" spans="1:9" ht="14.25">
      <c r="A98" s="7" t="s">
        <v>887</v>
      </c>
      <c r="B98" s="6">
        <v>4</v>
      </c>
      <c r="C98" s="349">
        <v>1102.4897040000005</v>
      </c>
      <c r="D98" s="350">
        <v>988.6577040000002</v>
      </c>
      <c r="F98" s="41" t="s">
        <v>907</v>
      </c>
      <c r="G98" s="12">
        <v>7.5</v>
      </c>
      <c r="H98" s="349">
        <v>1566.1217484000003</v>
      </c>
      <c r="I98" s="358">
        <v>1440.9065484000002</v>
      </c>
    </row>
    <row r="99" spans="1:9" ht="14.25">
      <c r="A99" s="7" t="s">
        <v>888</v>
      </c>
      <c r="B99" s="6">
        <v>4</v>
      </c>
      <c r="C99" s="349">
        <v>1247.7326400000004</v>
      </c>
      <c r="D99" s="350">
        <v>1133.9006400000005</v>
      </c>
      <c r="F99" s="41" t="s">
        <v>908</v>
      </c>
      <c r="G99" s="12">
        <v>7.5</v>
      </c>
      <c r="H99" s="349">
        <v>1619.7764616000006</v>
      </c>
      <c r="I99" s="358">
        <v>1494.5612616000003</v>
      </c>
    </row>
    <row r="100" spans="1:9" ht="14.25">
      <c r="A100" s="7" t="s">
        <v>889</v>
      </c>
      <c r="B100" s="6">
        <v>4</v>
      </c>
      <c r="C100" s="349">
        <v>1344.222</v>
      </c>
      <c r="D100" s="350">
        <v>1230.39</v>
      </c>
      <c r="F100" s="41" t="s">
        <v>909</v>
      </c>
      <c r="G100" s="12">
        <v>7.5</v>
      </c>
      <c r="H100" s="349">
        <v>1636.0286580000006</v>
      </c>
      <c r="I100" s="358">
        <v>1510.8134580000005</v>
      </c>
    </row>
    <row r="101" spans="1:9" ht="14.25">
      <c r="A101" s="7" t="s">
        <v>890</v>
      </c>
      <c r="B101" s="6" t="s">
        <v>990</v>
      </c>
      <c r="C101" s="349">
        <v>1399.4974800000002</v>
      </c>
      <c r="D101" s="350">
        <v>1285.6654800000003</v>
      </c>
      <c r="F101" s="41" t="s">
        <v>910</v>
      </c>
      <c r="G101" s="12">
        <v>11</v>
      </c>
      <c r="H101" s="349">
        <v>1896.848236800001</v>
      </c>
      <c r="I101" s="358">
        <v>1771.6330368000006</v>
      </c>
    </row>
    <row r="102" spans="1:9" ht="14.25">
      <c r="A102" s="7" t="s">
        <v>891</v>
      </c>
      <c r="B102" s="6">
        <v>5.5</v>
      </c>
      <c r="C102" s="349">
        <v>1548.24912</v>
      </c>
      <c r="D102" s="350">
        <v>1434.4171200000005</v>
      </c>
      <c r="F102" s="41" t="s">
        <v>911</v>
      </c>
      <c r="G102" s="12">
        <v>11</v>
      </c>
      <c r="H102" s="349">
        <v>1951.4936232000007</v>
      </c>
      <c r="I102" s="358">
        <v>1826.2784232000004</v>
      </c>
    </row>
    <row r="103" spans="1:9" ht="14.25">
      <c r="A103" s="7" t="s">
        <v>892</v>
      </c>
      <c r="B103" s="6">
        <v>5.5</v>
      </c>
      <c r="C103" s="349">
        <v>1613.8029600000002</v>
      </c>
      <c r="D103" s="350">
        <v>1499.97096</v>
      </c>
      <c r="F103" s="41" t="s">
        <v>912</v>
      </c>
      <c r="G103" s="12">
        <v>11</v>
      </c>
      <c r="H103" s="349">
        <v>2006.1463752000004</v>
      </c>
      <c r="I103" s="358">
        <v>1880.9311752000003</v>
      </c>
    </row>
    <row r="104" spans="1:9" ht="14.25">
      <c r="A104" s="7" t="s">
        <v>893</v>
      </c>
      <c r="B104" s="6">
        <v>5.5</v>
      </c>
      <c r="C104" s="349">
        <v>1637.7411600000003</v>
      </c>
      <c r="D104" s="350">
        <v>1523.9091600000002</v>
      </c>
      <c r="F104" s="41" t="s">
        <v>913</v>
      </c>
      <c r="G104" s="12">
        <v>11</v>
      </c>
      <c r="H104" s="349">
        <v>2074.3665624000005</v>
      </c>
      <c r="I104" s="358">
        <v>1949.1513624000008</v>
      </c>
    </row>
    <row r="105" spans="1:9" ht="14.25">
      <c r="A105" s="7" t="s">
        <v>894</v>
      </c>
      <c r="B105" s="6" t="s">
        <v>991</v>
      </c>
      <c r="C105" s="349">
        <v>1692.2466000000002</v>
      </c>
      <c r="D105" s="350">
        <v>1578.4146000000003</v>
      </c>
      <c r="F105" s="41" t="s">
        <v>914</v>
      </c>
      <c r="G105" s="12">
        <v>11</v>
      </c>
      <c r="H105" s="349">
        <v>2120.508363600001</v>
      </c>
      <c r="I105" s="358">
        <v>1995.2931636</v>
      </c>
    </row>
    <row r="106" spans="1:9" ht="15" thickBot="1">
      <c r="A106" s="7" t="s">
        <v>895</v>
      </c>
      <c r="B106" s="6">
        <v>7.5</v>
      </c>
      <c r="C106" s="349">
        <v>1790.9456400000004</v>
      </c>
      <c r="D106" s="350">
        <v>1677.1136400000003</v>
      </c>
      <c r="F106" s="228" t="s">
        <v>915</v>
      </c>
      <c r="G106" s="229">
        <v>11</v>
      </c>
      <c r="H106" s="359">
        <v>2167.1068320000004</v>
      </c>
      <c r="I106" s="360">
        <v>2041.8916320000003</v>
      </c>
    </row>
    <row r="107" spans="1:9" ht="14.25">
      <c r="A107" s="7" t="s">
        <v>896</v>
      </c>
      <c r="B107" s="6">
        <v>7.5</v>
      </c>
      <c r="C107" s="349">
        <v>1835.1392400000004</v>
      </c>
      <c r="D107" s="350">
        <v>1721.3072400000003</v>
      </c>
      <c r="F107" s="49"/>
      <c r="G107" s="49"/>
      <c r="H107" s="230"/>
      <c r="I107" s="230"/>
    </row>
    <row r="108" spans="1:9" ht="14.25">
      <c r="A108" s="7" t="s">
        <v>897</v>
      </c>
      <c r="B108" s="6">
        <v>7.5</v>
      </c>
      <c r="C108" s="349">
        <v>1884.4887600000002</v>
      </c>
      <c r="D108" s="350">
        <v>1770.6567600000003</v>
      </c>
      <c r="F108" s="42"/>
      <c r="G108" s="42"/>
      <c r="H108" s="231"/>
      <c r="I108" s="231"/>
    </row>
    <row r="109" spans="1:9" ht="15" thickBot="1">
      <c r="A109" s="7" t="s">
        <v>898</v>
      </c>
      <c r="B109" s="8">
        <v>7.5</v>
      </c>
      <c r="C109" s="351">
        <v>1926.1044000000004</v>
      </c>
      <c r="D109" s="352">
        <v>1812.2724000000005</v>
      </c>
      <c r="F109" s="42"/>
      <c r="G109" s="42"/>
      <c r="H109" s="231"/>
      <c r="I109" s="231"/>
    </row>
    <row r="110" spans="1:9" ht="15" thickBot="1">
      <c r="A110" s="414" t="s">
        <v>985</v>
      </c>
      <c r="B110" s="410" t="s">
        <v>986</v>
      </c>
      <c r="C110" s="412" t="s">
        <v>976</v>
      </c>
      <c r="D110" s="413"/>
      <c r="E110" s="270"/>
      <c r="F110" s="414" t="s">
        <v>985</v>
      </c>
      <c r="G110" s="410" t="s">
        <v>986</v>
      </c>
      <c r="H110" s="412" t="s">
        <v>976</v>
      </c>
      <c r="I110" s="413"/>
    </row>
    <row r="111" spans="1:9" ht="39" thickBot="1">
      <c r="A111" s="415"/>
      <c r="B111" s="411"/>
      <c r="C111" s="222" t="s">
        <v>1451</v>
      </c>
      <c r="D111" s="223" t="s">
        <v>1452</v>
      </c>
      <c r="E111" s="270"/>
      <c r="F111" s="415"/>
      <c r="G111" s="411"/>
      <c r="H111" s="222" t="s">
        <v>1451</v>
      </c>
      <c r="I111" s="223" t="s">
        <v>1452</v>
      </c>
    </row>
    <row r="112" spans="1:9" s="42" customFormat="1" ht="19.5" thickBot="1">
      <c r="A112" s="280"/>
      <c r="B112" s="98"/>
      <c r="C112" s="281"/>
      <c r="D112" s="281"/>
      <c r="E112" s="259" t="s">
        <v>1460</v>
      </c>
      <c r="F112" s="280"/>
      <c r="G112" s="98"/>
      <c r="H112" s="281"/>
      <c r="I112" s="281"/>
    </row>
    <row r="113" spans="1:9" ht="14.25">
      <c r="A113" s="303" t="s">
        <v>1556</v>
      </c>
      <c r="B113" s="210">
        <v>2.2</v>
      </c>
      <c r="C113" s="353">
        <v>784.4364000000002</v>
      </c>
      <c r="D113" s="357">
        <v>669.53304</v>
      </c>
      <c r="E113" s="270"/>
      <c r="F113" s="306" t="s">
        <v>1553</v>
      </c>
      <c r="G113" s="269">
        <v>1.1</v>
      </c>
      <c r="H113" s="353">
        <v>869.1408000000001</v>
      </c>
      <c r="I113" s="357">
        <v>753.1326000000003</v>
      </c>
    </row>
    <row r="114" spans="1:9" ht="14.25">
      <c r="A114" s="301" t="s">
        <v>1554</v>
      </c>
      <c r="B114" s="6">
        <v>2.2</v>
      </c>
      <c r="C114" s="349">
        <v>790.3288800000001</v>
      </c>
      <c r="D114" s="358">
        <v>675.4255200000002</v>
      </c>
      <c r="E114" s="270"/>
      <c r="F114" s="305" t="s">
        <v>1552</v>
      </c>
      <c r="G114" s="14">
        <v>2.2</v>
      </c>
      <c r="H114" s="349">
        <v>1023.8184000000002</v>
      </c>
      <c r="I114" s="358">
        <v>869.1408000000001</v>
      </c>
    </row>
    <row r="115" spans="1:9" ht="14.25">
      <c r="A115" s="301" t="s">
        <v>1555</v>
      </c>
      <c r="B115" s="6">
        <v>3</v>
      </c>
      <c r="C115" s="349">
        <v>955.31832</v>
      </c>
      <c r="D115" s="358">
        <v>840.4149600000002</v>
      </c>
      <c r="E115" s="270"/>
      <c r="F115" s="305" t="s">
        <v>1551</v>
      </c>
      <c r="G115" s="14">
        <v>4</v>
      </c>
      <c r="H115" s="349">
        <v>1287.8751600000003</v>
      </c>
      <c r="I115" s="358">
        <v>1152.3481200000003</v>
      </c>
    </row>
    <row r="116" spans="1:9" ht="14.25">
      <c r="A116" s="301" t="s">
        <v>1557</v>
      </c>
      <c r="B116" s="6">
        <v>4</v>
      </c>
      <c r="C116" s="349">
        <v>1083.84804</v>
      </c>
      <c r="D116" s="358">
        <v>968.9446800000002</v>
      </c>
      <c r="F116" s="305" t="s">
        <v>1550</v>
      </c>
      <c r="G116" s="14">
        <v>5.5</v>
      </c>
      <c r="H116" s="349">
        <v>1497.4264800000005</v>
      </c>
      <c r="I116" s="358">
        <v>1361.8994400000001</v>
      </c>
    </row>
    <row r="117" spans="1:9" ht="14.25">
      <c r="A117" s="301" t="s">
        <v>1558</v>
      </c>
      <c r="B117" s="6">
        <v>5.5</v>
      </c>
      <c r="C117" s="349">
        <v>1304.4477600000002</v>
      </c>
      <c r="D117" s="358">
        <v>1189.5444000000005</v>
      </c>
      <c r="F117" s="305" t="s">
        <v>1549</v>
      </c>
      <c r="G117" s="14">
        <v>5.5</v>
      </c>
      <c r="H117" s="349">
        <v>1581.7626000000002</v>
      </c>
      <c r="I117" s="358">
        <v>1446.2355600000005</v>
      </c>
    </row>
    <row r="118" spans="1:9" ht="14.25">
      <c r="A118" s="301" t="s">
        <v>1559</v>
      </c>
      <c r="B118" s="6">
        <v>5.5</v>
      </c>
      <c r="C118" s="349">
        <v>1386.9424800000002</v>
      </c>
      <c r="D118" s="358">
        <v>1272.4074000000003</v>
      </c>
      <c r="F118" s="305" t="s">
        <v>1548</v>
      </c>
      <c r="G118" s="14">
        <v>7.5</v>
      </c>
      <c r="H118" s="349">
        <v>1778.0558400000002</v>
      </c>
      <c r="I118" s="358">
        <v>1642.5288000000003</v>
      </c>
    </row>
    <row r="119" spans="1:9" ht="14.25">
      <c r="A119" s="301" t="s">
        <v>1560</v>
      </c>
      <c r="B119" s="6">
        <v>7.5</v>
      </c>
      <c r="C119" s="349">
        <v>1425.9801600000003</v>
      </c>
      <c r="D119" s="358">
        <v>1311.44508</v>
      </c>
      <c r="F119" s="305" t="s">
        <v>1547</v>
      </c>
      <c r="G119" s="14">
        <v>7.5</v>
      </c>
      <c r="H119" s="349">
        <v>1822.6177200000006</v>
      </c>
      <c r="I119" s="358">
        <v>1687.0906800000005</v>
      </c>
    </row>
    <row r="120" spans="1:9" ht="14.25">
      <c r="A120" s="301" t="s">
        <v>1561</v>
      </c>
      <c r="B120" s="6">
        <v>7.5</v>
      </c>
      <c r="C120" s="349">
        <v>1552.6684800000003</v>
      </c>
      <c r="D120" s="358">
        <v>1436.6602800000005</v>
      </c>
      <c r="F120" s="305" t="s">
        <v>1546</v>
      </c>
      <c r="G120" s="14">
        <v>11</v>
      </c>
      <c r="H120" s="349">
        <v>2051.6878800000004</v>
      </c>
      <c r="I120" s="358">
        <v>1924.2630000000001</v>
      </c>
    </row>
    <row r="121" spans="1:9" ht="14.25">
      <c r="A121" s="301" t="s">
        <v>1562</v>
      </c>
      <c r="B121" s="6">
        <v>11</v>
      </c>
      <c r="C121" s="349">
        <v>1815.7476240000003</v>
      </c>
      <c r="D121" s="358">
        <v>1710.34254</v>
      </c>
      <c r="F121" s="305" t="s">
        <v>1545</v>
      </c>
      <c r="G121" s="14">
        <v>11</v>
      </c>
      <c r="H121" s="349">
        <v>2096.8021800000006</v>
      </c>
      <c r="I121" s="358">
        <v>1965.3262200000004</v>
      </c>
    </row>
    <row r="122" spans="1:9" ht="14.25">
      <c r="A122" s="50" t="s">
        <v>916</v>
      </c>
      <c r="B122" s="6">
        <v>11</v>
      </c>
      <c r="C122" s="349">
        <v>1932.2446320000006</v>
      </c>
      <c r="D122" s="358">
        <v>1760.3348760000001</v>
      </c>
      <c r="F122" s="305" t="s">
        <v>1542</v>
      </c>
      <c r="G122" s="14">
        <v>11</v>
      </c>
      <c r="H122" s="349">
        <v>2141.916480000001</v>
      </c>
      <c r="I122" s="358">
        <v>2006.3894400000006</v>
      </c>
    </row>
    <row r="123" spans="1:9" ht="14.25">
      <c r="A123" s="50" t="s">
        <v>917</v>
      </c>
      <c r="B123" s="6">
        <v>11</v>
      </c>
      <c r="C123" s="349">
        <v>2048.74164</v>
      </c>
      <c r="D123" s="358">
        <v>1933.8382800000006</v>
      </c>
      <c r="F123" s="305" t="s">
        <v>1541</v>
      </c>
      <c r="G123" s="14">
        <v>15</v>
      </c>
      <c r="H123" s="349">
        <v>2351.349950400001</v>
      </c>
      <c r="I123" s="358">
        <v>2216.007050400001</v>
      </c>
    </row>
    <row r="124" spans="1:9" ht="14.25">
      <c r="A124" s="50" t="s">
        <v>918</v>
      </c>
      <c r="B124" s="6">
        <v>11</v>
      </c>
      <c r="C124" s="349">
        <v>2118.71484</v>
      </c>
      <c r="D124" s="358">
        <v>2003.8114800000008</v>
      </c>
      <c r="F124" s="305" t="s">
        <v>1540</v>
      </c>
      <c r="G124" s="14">
        <v>15</v>
      </c>
      <c r="H124" s="349">
        <v>2476.683</v>
      </c>
      <c r="I124" s="358">
        <v>2341.5242400000006</v>
      </c>
    </row>
    <row r="125" spans="1:9" ht="14.25">
      <c r="A125" s="50" t="s">
        <v>919</v>
      </c>
      <c r="B125" s="6">
        <v>15</v>
      </c>
      <c r="C125" s="349">
        <v>2278.421136</v>
      </c>
      <c r="D125" s="358">
        <v>2091.0938400000005</v>
      </c>
      <c r="F125" s="305" t="s">
        <v>1539</v>
      </c>
      <c r="G125" s="14">
        <v>15</v>
      </c>
      <c r="H125" s="349">
        <v>2615.8928400000004</v>
      </c>
      <c r="I125" s="358">
        <v>2480.7340800000006</v>
      </c>
    </row>
    <row r="126" spans="1:9" ht="14.25">
      <c r="A126" s="50" t="s">
        <v>920</v>
      </c>
      <c r="B126" s="6">
        <v>15</v>
      </c>
      <c r="C126" s="349">
        <v>2298.0672000000004</v>
      </c>
      <c r="D126" s="358">
        <v>2183.1638400000006</v>
      </c>
      <c r="F126" s="305" t="s">
        <v>1538</v>
      </c>
      <c r="G126" s="14">
        <v>15</v>
      </c>
      <c r="H126" s="349">
        <v>2755.1026800000004</v>
      </c>
      <c r="I126" s="358">
        <v>2619.943920000009</v>
      </c>
    </row>
    <row r="127" spans="1:9" ht="14.25">
      <c r="A127" s="50" t="s">
        <v>921</v>
      </c>
      <c r="B127" s="6">
        <v>15</v>
      </c>
      <c r="C127" s="349">
        <v>2433.9625200000005</v>
      </c>
      <c r="D127" s="358">
        <v>2319.0591600000002</v>
      </c>
      <c r="F127" s="305" t="s">
        <v>1537</v>
      </c>
      <c r="G127" s="14">
        <v>18.5</v>
      </c>
      <c r="H127" s="349">
        <v>2885.0576436000015</v>
      </c>
      <c r="I127" s="358">
        <v>2751.125256000001</v>
      </c>
    </row>
    <row r="128" spans="1:9" ht="14.25">
      <c r="A128" s="50" t="s">
        <v>922</v>
      </c>
      <c r="B128" s="48">
        <v>15</v>
      </c>
      <c r="C128" s="361">
        <v>2521.2448800000006</v>
      </c>
      <c r="D128" s="362">
        <v>2406.341520000001</v>
      </c>
      <c r="F128" s="305" t="s">
        <v>1543</v>
      </c>
      <c r="G128" s="14">
        <v>18.5</v>
      </c>
      <c r="H128" s="349">
        <v>2942.9033832000014</v>
      </c>
      <c r="I128" s="358">
        <v>2810.197368000001</v>
      </c>
    </row>
    <row r="129" spans="1:9" ht="15" thickBot="1">
      <c r="A129" s="46"/>
      <c r="B129" s="47"/>
      <c r="C129" s="232"/>
      <c r="D129" s="233"/>
      <c r="F129" s="307" t="s">
        <v>1544</v>
      </c>
      <c r="G129" s="51">
        <v>18.5</v>
      </c>
      <c r="H129" s="355">
        <v>3000.7454400000006</v>
      </c>
      <c r="I129" s="365">
        <v>2869.269480000001</v>
      </c>
    </row>
    <row r="130" spans="1:9" s="42" customFormat="1" ht="19.5" thickBot="1">
      <c r="A130" s="280"/>
      <c r="B130" s="98"/>
      <c r="C130" s="281"/>
      <c r="D130" s="281"/>
      <c r="E130" s="259" t="s">
        <v>1462</v>
      </c>
      <c r="F130" s="280"/>
      <c r="G130" s="98"/>
      <c r="H130" s="281"/>
      <c r="I130" s="281"/>
    </row>
    <row r="131" spans="1:9" ht="14.25">
      <c r="A131" s="250" t="s">
        <v>923</v>
      </c>
      <c r="B131" s="210">
        <v>1.5</v>
      </c>
      <c r="C131" s="353">
        <v>1228.5820800000001</v>
      </c>
      <c r="D131" s="357">
        <v>1030.4474400000001</v>
      </c>
      <c r="F131" s="303" t="s">
        <v>1514</v>
      </c>
      <c r="G131" s="210">
        <v>3</v>
      </c>
      <c r="H131" s="353">
        <v>1593.3232440000002</v>
      </c>
      <c r="I131" s="357">
        <v>1138.4874000000002</v>
      </c>
    </row>
    <row r="132" spans="1:9" ht="14.25">
      <c r="A132" s="50" t="s">
        <v>924</v>
      </c>
      <c r="B132" s="6">
        <v>2.2</v>
      </c>
      <c r="C132" s="349">
        <v>1251.6832800000002</v>
      </c>
      <c r="D132" s="358">
        <v>1053.5402700000002</v>
      </c>
      <c r="F132" s="301" t="s">
        <v>1515</v>
      </c>
      <c r="G132" s="6">
        <v>4</v>
      </c>
      <c r="H132" s="349">
        <v>1670.5180800000003</v>
      </c>
      <c r="I132" s="358">
        <v>1215.6922800000002</v>
      </c>
    </row>
    <row r="133" spans="1:9" ht="14.25">
      <c r="A133" s="50" t="s">
        <v>926</v>
      </c>
      <c r="B133" s="6">
        <v>3</v>
      </c>
      <c r="C133" s="349">
        <v>1432.54224</v>
      </c>
      <c r="D133" s="358">
        <v>1202.3739360000002</v>
      </c>
      <c r="F133" s="301" t="s">
        <v>1516</v>
      </c>
      <c r="G133" s="6">
        <v>5.5</v>
      </c>
      <c r="H133" s="349">
        <v>2166.882516</v>
      </c>
      <c r="I133" s="358">
        <v>1881.46719</v>
      </c>
    </row>
    <row r="134" spans="1:9" ht="14.25">
      <c r="A134" s="50" t="s">
        <v>925</v>
      </c>
      <c r="B134" s="6">
        <v>4</v>
      </c>
      <c r="C134" s="349">
        <v>1621.5636240000001</v>
      </c>
      <c r="D134" s="358">
        <v>1281.9860280000003</v>
      </c>
      <c r="F134" s="301" t="s">
        <v>1517</v>
      </c>
      <c r="G134" s="6">
        <v>7.5</v>
      </c>
      <c r="H134" s="349">
        <v>2187.9514800000006</v>
      </c>
      <c r="I134" s="358">
        <v>1902.53448</v>
      </c>
    </row>
    <row r="135" spans="1:9" ht="14.25">
      <c r="A135" s="50" t="s">
        <v>927</v>
      </c>
      <c r="B135" s="6">
        <v>5.5</v>
      </c>
      <c r="C135" s="349">
        <v>1893.0830760000003</v>
      </c>
      <c r="D135" s="358">
        <v>1637.0782560000002</v>
      </c>
      <c r="F135" s="301" t="s">
        <v>1518</v>
      </c>
      <c r="G135" s="6">
        <v>11</v>
      </c>
      <c r="H135" s="349">
        <v>2818.0785600000013</v>
      </c>
      <c r="I135" s="358">
        <v>2459.750490000001</v>
      </c>
    </row>
    <row r="136" spans="1:9" ht="14.25">
      <c r="A136" s="50" t="s">
        <v>928</v>
      </c>
      <c r="B136" s="6">
        <v>7.5</v>
      </c>
      <c r="C136" s="349">
        <v>2025.9752400000004</v>
      </c>
      <c r="D136" s="358">
        <v>1769.7494520000002</v>
      </c>
      <c r="F136" s="301" t="s">
        <v>1519</v>
      </c>
      <c r="G136" s="6">
        <v>11</v>
      </c>
      <c r="H136" s="349">
        <v>2818.0785600000013</v>
      </c>
      <c r="I136" s="358">
        <v>2459.7421200000003</v>
      </c>
    </row>
    <row r="137" spans="1:9" ht="14.25">
      <c r="A137" s="50" t="s">
        <v>929</v>
      </c>
      <c r="B137" s="6">
        <v>11</v>
      </c>
      <c r="C137" s="349">
        <v>2284.44084</v>
      </c>
      <c r="D137" s="358">
        <v>2102.5105200000007</v>
      </c>
      <c r="F137" s="50" t="s">
        <v>937</v>
      </c>
      <c r="G137" s="6">
        <v>15</v>
      </c>
      <c r="H137" s="349">
        <v>3900.8217600000007</v>
      </c>
      <c r="I137" s="358">
        <v>3156.151230000001</v>
      </c>
    </row>
    <row r="138" spans="1:9" ht="14.25">
      <c r="A138" s="50" t="s">
        <v>930</v>
      </c>
      <c r="B138" s="6">
        <v>11</v>
      </c>
      <c r="C138" s="349">
        <v>2363.98932</v>
      </c>
      <c r="D138" s="358">
        <v>2200.1047200000003</v>
      </c>
      <c r="F138" s="301" t="s">
        <v>1520</v>
      </c>
      <c r="G138" s="6">
        <v>15</v>
      </c>
      <c r="H138" s="349">
        <v>3900.8217600000007</v>
      </c>
      <c r="I138" s="358">
        <v>3156.1596000000004</v>
      </c>
    </row>
    <row r="139" spans="1:9" ht="14.25">
      <c r="A139" s="50" t="s">
        <v>931</v>
      </c>
      <c r="B139" s="6">
        <v>15</v>
      </c>
      <c r="C139" s="349">
        <v>2696.1778800000006</v>
      </c>
      <c r="D139" s="358">
        <v>2513.879280000001</v>
      </c>
      <c r="F139" s="50" t="s">
        <v>938</v>
      </c>
      <c r="G139" s="6">
        <v>18.5</v>
      </c>
      <c r="H139" s="349">
        <v>4499.276760000001</v>
      </c>
      <c r="I139" s="358">
        <v>3470.2522200000008</v>
      </c>
    </row>
    <row r="140" spans="1:9" ht="14.25">
      <c r="A140" s="50" t="s">
        <v>932</v>
      </c>
      <c r="B140" s="6">
        <v>15</v>
      </c>
      <c r="C140" s="349">
        <v>2811.8178000000003</v>
      </c>
      <c r="D140" s="358">
        <v>2629.5192000000006</v>
      </c>
      <c r="F140" s="301" t="s">
        <v>1521</v>
      </c>
      <c r="G140" s="6">
        <v>18.5</v>
      </c>
      <c r="H140" s="349">
        <v>4499.276760000001</v>
      </c>
      <c r="I140" s="358">
        <v>3470.2522200000008</v>
      </c>
    </row>
    <row r="141" spans="1:9" ht="14.25">
      <c r="A141" s="50" t="s">
        <v>933</v>
      </c>
      <c r="B141" s="6">
        <v>18.5</v>
      </c>
      <c r="C141" s="349">
        <v>3153.9499200000005</v>
      </c>
      <c r="D141" s="358">
        <v>2970.914760000001</v>
      </c>
      <c r="F141" s="301" t="s">
        <v>1522</v>
      </c>
      <c r="G141" s="6">
        <v>22</v>
      </c>
      <c r="H141" s="349">
        <v>4985.215524</v>
      </c>
      <c r="I141" s="358">
        <v>3918.390390000001</v>
      </c>
    </row>
    <row r="142" spans="1:9" ht="14.25">
      <c r="A142" s="50" t="s">
        <v>934</v>
      </c>
      <c r="B142" s="6">
        <v>18.5</v>
      </c>
      <c r="C142" s="349">
        <v>3290.2135200000007</v>
      </c>
      <c r="D142" s="358">
        <v>3107.9149200000006</v>
      </c>
      <c r="F142" s="301" t="s">
        <v>1523</v>
      </c>
      <c r="G142" s="6">
        <v>22</v>
      </c>
      <c r="H142" s="349">
        <v>4985.215524</v>
      </c>
      <c r="I142" s="358">
        <v>3918.390390000001</v>
      </c>
    </row>
    <row r="143" spans="1:9" ht="14.25">
      <c r="A143" s="50" t="s">
        <v>935</v>
      </c>
      <c r="B143" s="6">
        <v>22</v>
      </c>
      <c r="C143" s="349">
        <v>3755.35116</v>
      </c>
      <c r="D143" s="358">
        <v>3592.2031200000006</v>
      </c>
      <c r="F143" s="301" t="s">
        <v>1527</v>
      </c>
      <c r="G143" s="6">
        <v>30</v>
      </c>
      <c r="H143" s="349">
        <v>5754.743280000001</v>
      </c>
      <c r="I143" s="358">
        <v>4887.81216</v>
      </c>
    </row>
    <row r="144" spans="1:9" ht="14.25">
      <c r="A144" s="50" t="s">
        <v>936</v>
      </c>
      <c r="B144" s="6">
        <v>22</v>
      </c>
      <c r="C144" s="349">
        <v>3933.5986800000005</v>
      </c>
      <c r="D144" s="358">
        <v>3751.3000800000004</v>
      </c>
      <c r="F144" s="301" t="s">
        <v>1526</v>
      </c>
      <c r="G144" s="6">
        <v>30</v>
      </c>
      <c r="H144" s="349">
        <v>5754.743280000001</v>
      </c>
      <c r="I144" s="358">
        <v>4887.81216</v>
      </c>
    </row>
    <row r="145" spans="1:9" ht="14.25">
      <c r="A145" s="301" t="s">
        <v>1508</v>
      </c>
      <c r="B145" s="6">
        <v>30</v>
      </c>
      <c r="C145" s="349">
        <v>5042.479716000002</v>
      </c>
      <c r="D145" s="358">
        <v>4573.783152000001</v>
      </c>
      <c r="F145" s="301" t="s">
        <v>1525</v>
      </c>
      <c r="G145" s="6">
        <v>30</v>
      </c>
      <c r="H145" s="349">
        <v>5957.665560000001</v>
      </c>
      <c r="I145" s="358">
        <v>5071.592250000001</v>
      </c>
    </row>
    <row r="146" spans="1:9" ht="14.25">
      <c r="A146" s="301" t="s">
        <v>1509</v>
      </c>
      <c r="B146" s="6">
        <v>30</v>
      </c>
      <c r="C146" s="349">
        <v>5204.522916000001</v>
      </c>
      <c r="D146" s="358">
        <v>4703.149872000001</v>
      </c>
      <c r="F146" s="301" t="s">
        <v>1524</v>
      </c>
      <c r="G146" s="6">
        <v>30</v>
      </c>
      <c r="H146" s="349">
        <v>5957.665560000001</v>
      </c>
      <c r="I146" s="358">
        <v>5071.583880000001</v>
      </c>
    </row>
    <row r="147" spans="1:9" ht="14.25">
      <c r="A147" s="301" t="s">
        <v>1510</v>
      </c>
      <c r="B147" s="6">
        <v>30</v>
      </c>
      <c r="C147" s="349">
        <v>5446.877142857144</v>
      </c>
      <c r="D147" s="358">
        <v>4945.448571428572</v>
      </c>
      <c r="F147" s="301" t="s">
        <v>1528</v>
      </c>
      <c r="G147" s="6">
        <v>30</v>
      </c>
      <c r="H147" s="349">
        <v>6244.913916</v>
      </c>
      <c r="I147" s="358">
        <v>5713.88094</v>
      </c>
    </row>
    <row r="148" spans="1:9" ht="14.25">
      <c r="A148" s="301" t="s">
        <v>1511</v>
      </c>
      <c r="B148" s="6">
        <v>30</v>
      </c>
      <c r="C148" s="349">
        <v>5446.877142857144</v>
      </c>
      <c r="D148" s="358">
        <v>4945.448571428572</v>
      </c>
      <c r="F148" s="301" t="s">
        <v>1529</v>
      </c>
      <c r="G148" s="6">
        <v>37</v>
      </c>
      <c r="H148" s="349">
        <v>6421.3300800000015</v>
      </c>
      <c r="I148" s="358">
        <v>5890.307148000002</v>
      </c>
    </row>
    <row r="149" spans="1:9" ht="14.25">
      <c r="A149" s="301" t="s">
        <v>1512</v>
      </c>
      <c r="B149" s="6">
        <v>30</v>
      </c>
      <c r="C149" s="349">
        <v>5546.828571428571</v>
      </c>
      <c r="D149" s="358">
        <v>5045.4</v>
      </c>
      <c r="F149" s="301" t="s">
        <v>1530</v>
      </c>
      <c r="G149" s="6">
        <v>37</v>
      </c>
      <c r="H149" s="349">
        <v>6711.166440000002</v>
      </c>
      <c r="I149" s="358">
        <v>6118.60392</v>
      </c>
    </row>
    <row r="150" spans="1:9" ht="15" thickBot="1">
      <c r="A150" s="302" t="s">
        <v>1513</v>
      </c>
      <c r="B150" s="38">
        <v>30</v>
      </c>
      <c r="C150" s="359">
        <v>5546.828571428571</v>
      </c>
      <c r="D150" s="360">
        <v>5045.4</v>
      </c>
      <c r="F150" s="301" t="s">
        <v>1531</v>
      </c>
      <c r="G150" s="6">
        <v>37</v>
      </c>
      <c r="H150" s="349">
        <v>6711.166440000002</v>
      </c>
      <c r="I150" s="358">
        <v>6118.60392</v>
      </c>
    </row>
    <row r="151" spans="1:9" ht="14.25">
      <c r="A151" s="49"/>
      <c r="B151" s="49"/>
      <c r="C151" s="49"/>
      <c r="D151" s="49"/>
      <c r="F151" s="301" t="s">
        <v>1532</v>
      </c>
      <c r="G151" s="6">
        <v>45</v>
      </c>
      <c r="H151" s="349">
        <v>8860.080240000003</v>
      </c>
      <c r="I151" s="358">
        <v>7983.95049</v>
      </c>
    </row>
    <row r="152" spans="1:9" ht="14.25">
      <c r="A152" s="42"/>
      <c r="B152" s="42"/>
      <c r="C152" s="42"/>
      <c r="D152" s="42"/>
      <c r="F152" s="301" t="s">
        <v>1533</v>
      </c>
      <c r="G152" s="6">
        <v>45</v>
      </c>
      <c r="H152" s="349">
        <v>8860.080240000003</v>
      </c>
      <c r="I152" s="358">
        <v>7983.942120000003</v>
      </c>
    </row>
    <row r="153" spans="1:9" ht="14.25">
      <c r="A153" s="42"/>
      <c r="B153" s="42"/>
      <c r="C153" s="42"/>
      <c r="D153" s="42"/>
      <c r="F153" s="301" t="s">
        <v>1534</v>
      </c>
      <c r="G153" s="6">
        <v>45</v>
      </c>
      <c r="H153" s="349">
        <v>9088.782120000002</v>
      </c>
      <c r="I153" s="358">
        <v>8193.49344</v>
      </c>
    </row>
    <row r="154" spans="1:9" ht="14.25">
      <c r="A154" s="42"/>
      <c r="B154" s="42"/>
      <c r="C154" s="42"/>
      <c r="D154" s="42"/>
      <c r="F154" s="301" t="s">
        <v>1535</v>
      </c>
      <c r="G154" s="6">
        <v>45</v>
      </c>
      <c r="H154" s="349">
        <v>9088.782120000002</v>
      </c>
      <c r="I154" s="358">
        <v>8193.49344</v>
      </c>
    </row>
    <row r="155" spans="1:9" ht="15" thickBot="1">
      <c r="A155" s="42"/>
      <c r="B155" s="42"/>
      <c r="C155" s="42"/>
      <c r="D155" s="42"/>
      <c r="F155" s="304" t="s">
        <v>1536</v>
      </c>
      <c r="G155" s="52">
        <v>45</v>
      </c>
      <c r="H155" s="355">
        <v>9315.642600000001</v>
      </c>
      <c r="I155" s="365">
        <v>8403.04476</v>
      </c>
    </row>
    <row r="156" spans="1:9" ht="19.5" thickBot="1">
      <c r="A156" s="265"/>
      <c r="B156" s="266"/>
      <c r="C156" s="267"/>
      <c r="D156" s="277"/>
      <c r="E156" s="271" t="s">
        <v>1463</v>
      </c>
      <c r="F156" s="265"/>
      <c r="G156" s="266"/>
      <c r="H156" s="267"/>
      <c r="I156" s="268"/>
    </row>
    <row r="157" spans="1:9" ht="14.25">
      <c r="A157" s="303" t="s">
        <v>1575</v>
      </c>
      <c r="B157" s="210">
        <v>4</v>
      </c>
      <c r="C157" s="353">
        <v>1838.8220400000007</v>
      </c>
      <c r="D157" s="354">
        <v>1338.8317200000004</v>
      </c>
      <c r="E157" s="49"/>
      <c r="F157" s="303" t="s">
        <v>1563</v>
      </c>
      <c r="G157" s="210">
        <v>5.5</v>
      </c>
      <c r="H157" s="353">
        <v>2917.6681680000006</v>
      </c>
      <c r="I157" s="357">
        <v>2135.2874400000005</v>
      </c>
    </row>
    <row r="158" spans="1:9" ht="14.25">
      <c r="A158" s="301" t="s">
        <v>1576</v>
      </c>
      <c r="B158" s="6">
        <v>5.5</v>
      </c>
      <c r="C158" s="349">
        <v>2010.3032520000004</v>
      </c>
      <c r="D158" s="350">
        <v>1514.3673600000002</v>
      </c>
      <c r="F158" s="301" t="s">
        <v>1564</v>
      </c>
      <c r="G158" s="6">
        <v>7.5</v>
      </c>
      <c r="H158" s="349">
        <v>2939.610960000001</v>
      </c>
      <c r="I158" s="358">
        <v>2159.5570920000005</v>
      </c>
    </row>
    <row r="159" spans="1:9" ht="14.25">
      <c r="A159" s="301" t="s">
        <v>1577</v>
      </c>
      <c r="B159" s="6">
        <v>7.5</v>
      </c>
      <c r="C159" s="349">
        <v>2523.3675120000007</v>
      </c>
      <c r="D159" s="350">
        <v>2284.5613680000006</v>
      </c>
      <c r="F159" s="301" t="s">
        <v>1565</v>
      </c>
      <c r="G159" s="6">
        <v>11</v>
      </c>
      <c r="H159" s="349">
        <v>3890.5902720000004</v>
      </c>
      <c r="I159" s="358">
        <v>3255.2001360000004</v>
      </c>
    </row>
    <row r="160" spans="1:9" ht="14.25">
      <c r="A160" s="301" t="s">
        <v>1578</v>
      </c>
      <c r="B160" s="6">
        <v>11</v>
      </c>
      <c r="C160" s="349">
        <v>2752.645248000001</v>
      </c>
      <c r="D160" s="350">
        <v>2547.0981360000005</v>
      </c>
      <c r="F160" s="301" t="s">
        <v>1566</v>
      </c>
      <c r="G160" s="6">
        <v>15</v>
      </c>
      <c r="H160" s="349">
        <v>3970.7949600000006</v>
      </c>
      <c r="I160" s="358">
        <v>3334.775400000001</v>
      </c>
    </row>
    <row r="161" spans="1:9" ht="14.25">
      <c r="A161" s="301" t="s">
        <v>1579</v>
      </c>
      <c r="B161" s="6">
        <v>11</v>
      </c>
      <c r="C161" s="349">
        <v>2760.2586</v>
      </c>
      <c r="D161" s="350">
        <v>2558.4411600000003</v>
      </c>
      <c r="F161" s="301" t="s">
        <v>1567</v>
      </c>
      <c r="G161" s="6">
        <v>18.5</v>
      </c>
      <c r="H161" s="349">
        <v>4391.765783999999</v>
      </c>
      <c r="I161" s="358">
        <v>3977.5244400000006</v>
      </c>
    </row>
    <row r="162" spans="1:9" ht="14.25">
      <c r="A162" s="301" t="s">
        <v>1580</v>
      </c>
      <c r="B162" s="6">
        <v>15</v>
      </c>
      <c r="C162" s="349">
        <v>3668.015232</v>
      </c>
      <c r="D162" s="350">
        <v>2977.9623000000006</v>
      </c>
      <c r="F162" s="301" t="s">
        <v>1568</v>
      </c>
      <c r="G162" s="6">
        <v>22</v>
      </c>
      <c r="H162" s="349">
        <v>4637.900700000001</v>
      </c>
      <c r="I162" s="358">
        <v>4231.168920000001</v>
      </c>
    </row>
    <row r="163" spans="1:9" ht="14.25">
      <c r="A163" s="301" t="s">
        <v>1581</v>
      </c>
      <c r="B163" s="6">
        <v>15</v>
      </c>
      <c r="C163" s="349">
        <v>3677.6641680000002</v>
      </c>
      <c r="D163" s="350">
        <v>2988.8433000000005</v>
      </c>
      <c r="F163" s="301" t="s">
        <v>1569</v>
      </c>
      <c r="G163" s="6">
        <v>30</v>
      </c>
      <c r="H163" s="349">
        <v>5491.42308</v>
      </c>
      <c r="I163" s="358">
        <v>4713.61572</v>
      </c>
    </row>
    <row r="164" spans="1:9" ht="14.25">
      <c r="A164" s="301" t="s">
        <v>1582</v>
      </c>
      <c r="B164" s="6">
        <v>18.5</v>
      </c>
      <c r="C164" s="349">
        <v>3745.8964080000005</v>
      </c>
      <c r="D164" s="350">
        <v>3057.4170360000007</v>
      </c>
      <c r="F164" s="308" t="s">
        <v>1570</v>
      </c>
      <c r="G164" s="127">
        <v>30</v>
      </c>
      <c r="H164" s="349">
        <v>5498.7886800000015</v>
      </c>
      <c r="I164" s="370">
        <v>4720.98132</v>
      </c>
    </row>
    <row r="165" spans="1:9" ht="14.25">
      <c r="A165" s="301" t="s">
        <v>1583</v>
      </c>
      <c r="B165" s="6">
        <v>18.5</v>
      </c>
      <c r="C165" s="349">
        <v>3967.2628200000004</v>
      </c>
      <c r="D165" s="350">
        <v>3307.0439160000005</v>
      </c>
      <c r="F165" s="301" t="s">
        <v>1571</v>
      </c>
      <c r="G165" s="6">
        <v>37</v>
      </c>
      <c r="H165" s="349">
        <v>5977.552680000001</v>
      </c>
      <c r="I165" s="358">
        <v>5685.874920000001</v>
      </c>
    </row>
    <row r="166" spans="1:9" ht="14.25">
      <c r="A166" s="301" t="s">
        <v>1584</v>
      </c>
      <c r="B166" s="6">
        <v>22</v>
      </c>
      <c r="C166" s="349">
        <v>4210.957044000002</v>
      </c>
      <c r="D166" s="350">
        <v>3552.365268000001</v>
      </c>
      <c r="F166" s="301" t="s">
        <v>1572</v>
      </c>
      <c r="G166" s="6">
        <v>37</v>
      </c>
      <c r="H166" s="349">
        <v>5984.55</v>
      </c>
      <c r="I166" s="358">
        <v>5693.240520000002</v>
      </c>
    </row>
    <row r="167" spans="1:9" ht="14.25">
      <c r="A167" s="301" t="s">
        <v>1585</v>
      </c>
      <c r="B167" s="6">
        <v>22</v>
      </c>
      <c r="C167" s="349">
        <v>4220.605980000001</v>
      </c>
      <c r="D167" s="350">
        <v>3563.2462680000003</v>
      </c>
      <c r="F167" s="301" t="s">
        <v>1573</v>
      </c>
      <c r="G167" s="6">
        <v>45</v>
      </c>
      <c r="H167" s="349">
        <v>7755.976800000002</v>
      </c>
      <c r="I167" s="358">
        <v>7240.753080000001</v>
      </c>
    </row>
    <row r="168" spans="1:9" ht="15" thickBot="1">
      <c r="A168" s="301" t="s">
        <v>1586</v>
      </c>
      <c r="B168" s="6">
        <v>30</v>
      </c>
      <c r="C168" s="349">
        <v>5283.3448800000015</v>
      </c>
      <c r="D168" s="350">
        <v>4621.17744</v>
      </c>
      <c r="F168" s="302" t="s">
        <v>1574</v>
      </c>
      <c r="G168" s="38">
        <v>45</v>
      </c>
      <c r="H168" s="359">
        <v>7763.342400000001</v>
      </c>
      <c r="I168" s="360">
        <v>7248.118680000001</v>
      </c>
    </row>
    <row r="169" spans="1:9" ht="14.25">
      <c r="A169" s="301" t="s">
        <v>1587</v>
      </c>
      <c r="B169" s="6">
        <v>30</v>
      </c>
      <c r="C169" s="349">
        <v>5286.659400000001</v>
      </c>
      <c r="D169" s="350">
        <v>4624.860240000001</v>
      </c>
      <c r="F169" s="49"/>
      <c r="G169" s="49"/>
      <c r="H169" s="245"/>
      <c r="I169" s="245"/>
    </row>
    <row r="170" spans="1:9" ht="14.25">
      <c r="A170" s="301" t="s">
        <v>1588</v>
      </c>
      <c r="B170" s="6">
        <v>30</v>
      </c>
      <c r="C170" s="349">
        <v>5290.342200000001</v>
      </c>
      <c r="D170" s="350">
        <v>4628.543040000001</v>
      </c>
      <c r="F170" s="42"/>
      <c r="G170" s="42"/>
      <c r="H170" s="246"/>
      <c r="I170" s="246"/>
    </row>
    <row r="171" spans="1:9" ht="14.25">
      <c r="A171" s="301" t="s">
        <v>1589</v>
      </c>
      <c r="B171" s="6">
        <v>30</v>
      </c>
      <c r="C171" s="349">
        <v>5761.794168000002</v>
      </c>
      <c r="D171" s="350">
        <v>5125.088268</v>
      </c>
      <c r="F171" s="42"/>
      <c r="G171" s="42"/>
      <c r="H171" s="246"/>
      <c r="I171" s="246"/>
    </row>
    <row r="172" spans="1:9" ht="14.25">
      <c r="A172" s="301" t="s">
        <v>1590</v>
      </c>
      <c r="B172" s="6">
        <v>37</v>
      </c>
      <c r="C172" s="349">
        <v>5946.292404000002</v>
      </c>
      <c r="D172" s="350">
        <v>5310.708084000001</v>
      </c>
      <c r="F172" s="42"/>
      <c r="G172" s="42"/>
      <c r="H172" s="246"/>
      <c r="I172" s="246"/>
    </row>
    <row r="173" spans="1:9" ht="14.25">
      <c r="A173" s="301" t="s">
        <v>1591</v>
      </c>
      <c r="B173" s="6">
        <v>37</v>
      </c>
      <c r="C173" s="349">
        <v>5955.087600000001</v>
      </c>
      <c r="D173" s="350">
        <v>5320.725300000001</v>
      </c>
      <c r="F173" s="42"/>
      <c r="G173" s="42"/>
      <c r="H173" s="246"/>
      <c r="I173" s="246"/>
    </row>
    <row r="174" spans="1:9" ht="14.25">
      <c r="A174" s="301" t="s">
        <v>1592</v>
      </c>
      <c r="B174" s="6">
        <v>37</v>
      </c>
      <c r="C174" s="349">
        <v>6899.8932</v>
      </c>
      <c r="D174" s="350">
        <v>5774.998680000002</v>
      </c>
      <c r="F174" s="42"/>
      <c r="G174" s="42"/>
      <c r="H174" s="246"/>
      <c r="I174" s="246"/>
    </row>
    <row r="175" spans="1:9" ht="14.25">
      <c r="A175" s="301" t="s">
        <v>1593</v>
      </c>
      <c r="B175" s="6">
        <v>37</v>
      </c>
      <c r="C175" s="349">
        <v>6912.491724</v>
      </c>
      <c r="D175" s="350">
        <v>5778.68148</v>
      </c>
      <c r="F175" s="42"/>
      <c r="G175" s="42"/>
      <c r="H175" s="246"/>
      <c r="I175" s="246"/>
    </row>
    <row r="176" spans="1:9" ht="14.25">
      <c r="A176" s="301" t="s">
        <v>1594</v>
      </c>
      <c r="B176" s="6">
        <v>45</v>
      </c>
      <c r="C176" s="349">
        <v>7559.68356</v>
      </c>
      <c r="D176" s="350">
        <v>6434.082612000001</v>
      </c>
      <c r="F176" s="42"/>
      <c r="G176" s="42"/>
      <c r="H176" s="246"/>
      <c r="I176" s="246"/>
    </row>
    <row r="177" spans="1:9" ht="14.25">
      <c r="A177" s="301" t="s">
        <v>1595</v>
      </c>
      <c r="B177" s="6">
        <v>45</v>
      </c>
      <c r="C177" s="349">
        <v>8511.319080000001</v>
      </c>
      <c r="D177" s="350">
        <v>8039.552400000001</v>
      </c>
      <c r="F177" s="42"/>
      <c r="G177" s="42"/>
      <c r="H177" s="246"/>
      <c r="I177" s="246"/>
    </row>
    <row r="178" spans="1:9" ht="15" thickBot="1">
      <c r="A178" s="304" t="s">
        <v>1596</v>
      </c>
      <c r="B178" s="52">
        <v>45</v>
      </c>
      <c r="C178" s="355">
        <v>8515.001880000002</v>
      </c>
      <c r="D178" s="356">
        <v>8046.918000000001</v>
      </c>
      <c r="F178" s="42"/>
      <c r="G178" s="42"/>
      <c r="H178" s="246"/>
      <c r="I178" s="246"/>
    </row>
    <row r="179" spans="1:9" ht="15" thickBot="1">
      <c r="A179" s="237"/>
      <c r="B179" s="238"/>
      <c r="C179" s="239"/>
      <c r="D179" s="240"/>
      <c r="F179" s="43"/>
      <c r="G179" s="43"/>
      <c r="H179" s="43"/>
      <c r="I179" s="43"/>
    </row>
    <row r="180" spans="1:9" ht="15" thickBot="1">
      <c r="A180" s="414" t="s">
        <v>985</v>
      </c>
      <c r="B180" s="410" t="s">
        <v>986</v>
      </c>
      <c r="C180" s="412" t="s">
        <v>976</v>
      </c>
      <c r="D180" s="413"/>
      <c r="F180" s="414" t="s">
        <v>985</v>
      </c>
      <c r="G180" s="410" t="s">
        <v>986</v>
      </c>
      <c r="H180" s="412" t="s">
        <v>976</v>
      </c>
      <c r="I180" s="413"/>
    </row>
    <row r="181" spans="1:9" ht="39" thickBot="1">
      <c r="A181" s="415"/>
      <c r="B181" s="411"/>
      <c r="C181" s="222" t="s">
        <v>1451</v>
      </c>
      <c r="D181" s="223" t="s">
        <v>1452</v>
      </c>
      <c r="F181" s="415"/>
      <c r="G181" s="411"/>
      <c r="H181" s="222" t="s">
        <v>1453</v>
      </c>
      <c r="I181" s="223" t="s">
        <v>1452</v>
      </c>
    </row>
    <row r="182" spans="1:9" ht="19.5" thickBot="1">
      <c r="A182" s="265"/>
      <c r="B182" s="266"/>
      <c r="C182" s="267"/>
      <c r="D182" s="277"/>
      <c r="E182" s="271" t="s">
        <v>1464</v>
      </c>
      <c r="F182" s="265"/>
      <c r="G182" s="266"/>
      <c r="H182" s="267"/>
      <c r="I182" s="268"/>
    </row>
    <row r="183" spans="1:9" ht="14.25">
      <c r="A183" s="278" t="s">
        <v>939</v>
      </c>
      <c r="B183" s="279">
        <v>11</v>
      </c>
      <c r="C183" s="353">
        <v>6953.605714285714</v>
      </c>
      <c r="D183" s="354">
        <v>5262.31650323077</v>
      </c>
      <c r="E183" s="49"/>
      <c r="F183" s="278" t="s">
        <v>957</v>
      </c>
      <c r="G183" s="279">
        <v>11</v>
      </c>
      <c r="H183" s="353">
        <v>7188.775114569229</v>
      </c>
      <c r="I183" s="357">
        <v>5441.110873338462</v>
      </c>
    </row>
    <row r="184" spans="1:9" ht="14.25">
      <c r="A184" s="41" t="s">
        <v>940</v>
      </c>
      <c r="B184" s="15">
        <v>15</v>
      </c>
      <c r="C184" s="349">
        <v>8113.011428571429</v>
      </c>
      <c r="D184" s="350">
        <v>6248.9521445556475</v>
      </c>
      <c r="F184" s="41" t="s">
        <v>958</v>
      </c>
      <c r="G184" s="15">
        <v>15</v>
      </c>
      <c r="H184" s="349">
        <v>7324.2071145692325</v>
      </c>
      <c r="I184" s="358">
        <v>5576.542873338461</v>
      </c>
    </row>
    <row r="185" spans="1:9" ht="14.25">
      <c r="A185" s="41" t="s">
        <v>941</v>
      </c>
      <c r="B185" s="15">
        <v>18.5</v>
      </c>
      <c r="C185" s="349">
        <v>8367.737142857144</v>
      </c>
      <c r="D185" s="350">
        <v>6676.4462718461555</v>
      </c>
      <c r="F185" s="41" t="s">
        <v>959</v>
      </c>
      <c r="G185" s="15">
        <v>18.5</v>
      </c>
      <c r="H185" s="349">
        <v>8221.72173324605</v>
      </c>
      <c r="I185" s="358">
        <v>6551.007060398385</v>
      </c>
    </row>
    <row r="186" spans="1:9" ht="14.25">
      <c r="A186" s="41" t="s">
        <v>942</v>
      </c>
      <c r="B186" s="15">
        <v>22</v>
      </c>
      <c r="C186" s="349">
        <v>8811.977142857144</v>
      </c>
      <c r="D186" s="350">
        <v>7120.6</v>
      </c>
      <c r="F186" s="41" t="s">
        <v>960</v>
      </c>
      <c r="G186" s="15">
        <v>22</v>
      </c>
      <c r="H186" s="349">
        <v>9044.948287523079</v>
      </c>
      <c r="I186" s="358">
        <v>7297.284046292309</v>
      </c>
    </row>
    <row r="187" spans="1:9" ht="14.25">
      <c r="A187" s="41" t="s">
        <v>943</v>
      </c>
      <c r="B187" s="15">
        <v>30</v>
      </c>
      <c r="C187" s="349">
        <v>10751.58</v>
      </c>
      <c r="D187" s="350">
        <v>9060.291092769234</v>
      </c>
      <c r="F187" s="41" t="s">
        <v>961</v>
      </c>
      <c r="G187" s="15">
        <v>30</v>
      </c>
      <c r="H187" s="349">
        <v>10277.020832838502</v>
      </c>
      <c r="I187" s="358">
        <v>8587.475017826802</v>
      </c>
    </row>
    <row r="188" spans="1:9" ht="14.25">
      <c r="A188" s="41" t="s">
        <v>944</v>
      </c>
      <c r="B188" s="15">
        <v>30</v>
      </c>
      <c r="C188" s="349">
        <v>10751.58</v>
      </c>
      <c r="D188" s="350">
        <v>9060.29109276923</v>
      </c>
      <c r="F188" s="41" t="s">
        <v>962</v>
      </c>
      <c r="G188" s="15">
        <v>30</v>
      </c>
      <c r="H188" s="349">
        <v>11025.237943246157</v>
      </c>
      <c r="I188" s="358">
        <v>9277.57370201539</v>
      </c>
    </row>
    <row r="189" spans="1:9" ht="14.25">
      <c r="A189" s="41" t="s">
        <v>945</v>
      </c>
      <c r="B189" s="15">
        <v>30</v>
      </c>
      <c r="C189" s="349">
        <v>10751.58</v>
      </c>
      <c r="D189" s="350">
        <v>9060.291092769234</v>
      </c>
      <c r="F189" s="41" t="s">
        <v>963</v>
      </c>
      <c r="G189" s="15">
        <v>37</v>
      </c>
      <c r="H189" s="349">
        <v>11334.117943246154</v>
      </c>
      <c r="I189" s="358">
        <v>9586.45370201539</v>
      </c>
    </row>
    <row r="190" spans="1:9" ht="14.25">
      <c r="A190" s="41" t="s">
        <v>946</v>
      </c>
      <c r="B190" s="15">
        <v>37</v>
      </c>
      <c r="C190" s="349">
        <v>12206.854285714286</v>
      </c>
      <c r="D190" s="350">
        <v>10515.575009076923</v>
      </c>
      <c r="F190" s="41" t="s">
        <v>964</v>
      </c>
      <c r="G190" s="15">
        <v>37</v>
      </c>
      <c r="H190" s="349">
        <v>11334.117943246154</v>
      </c>
      <c r="I190" s="358">
        <v>9586.45370201539</v>
      </c>
    </row>
    <row r="191" spans="1:9" ht="14.25">
      <c r="A191" s="41" t="s">
        <v>947</v>
      </c>
      <c r="B191" s="15">
        <v>37</v>
      </c>
      <c r="C191" s="349">
        <v>12206.854285714286</v>
      </c>
      <c r="D191" s="350">
        <v>10515.575009076923</v>
      </c>
      <c r="F191" s="41" t="s">
        <v>965</v>
      </c>
      <c r="G191" s="15">
        <v>45</v>
      </c>
      <c r="H191" s="349">
        <v>13484.142870507694</v>
      </c>
      <c r="I191" s="358">
        <v>11736.478629276924</v>
      </c>
    </row>
    <row r="192" spans="1:9" ht="14.25">
      <c r="A192" s="41" t="s">
        <v>948</v>
      </c>
      <c r="B192" s="15">
        <v>45</v>
      </c>
      <c r="C192" s="349">
        <v>14002.2</v>
      </c>
      <c r="D192" s="350">
        <v>12218.801934065938</v>
      </c>
      <c r="F192" s="41" t="s">
        <v>966</v>
      </c>
      <c r="G192" s="15">
        <v>45</v>
      </c>
      <c r="H192" s="349">
        <v>13484.142870507694</v>
      </c>
      <c r="I192" s="358">
        <v>11736.478629276924</v>
      </c>
    </row>
    <row r="193" spans="1:9" ht="14.25">
      <c r="A193" s="41" t="s">
        <v>949</v>
      </c>
      <c r="B193" s="15">
        <v>45</v>
      </c>
      <c r="C193" s="349">
        <v>14313.265714285717</v>
      </c>
      <c r="D193" s="350">
        <v>12621.97476692308</v>
      </c>
      <c r="F193" s="41" t="s">
        <v>967</v>
      </c>
      <c r="G193" s="15">
        <v>55</v>
      </c>
      <c r="H193" s="349">
        <v>15129.966245124804</v>
      </c>
      <c r="I193" s="358">
        <v>13406.957077287505</v>
      </c>
    </row>
    <row r="194" spans="1:9" ht="14.25">
      <c r="A194" s="41" t="s">
        <v>950</v>
      </c>
      <c r="B194" s="15">
        <v>45</v>
      </c>
      <c r="C194" s="349">
        <v>14313.265714285717</v>
      </c>
      <c r="D194" s="350">
        <v>12621.97476692308</v>
      </c>
      <c r="F194" s="41" t="s">
        <v>968</v>
      </c>
      <c r="G194" s="15">
        <v>55</v>
      </c>
      <c r="H194" s="349">
        <v>15836.428110461544</v>
      </c>
      <c r="I194" s="358">
        <v>14088.763869230774</v>
      </c>
    </row>
    <row r="195" spans="1:9" ht="14.25">
      <c r="A195" s="41" t="s">
        <v>951</v>
      </c>
      <c r="B195" s="15">
        <v>55</v>
      </c>
      <c r="C195" s="349">
        <v>15944.914285714289</v>
      </c>
      <c r="D195" s="350">
        <v>14270.52566884396</v>
      </c>
      <c r="F195" s="41" t="s">
        <v>969</v>
      </c>
      <c r="G195" s="15">
        <v>75</v>
      </c>
      <c r="H195" s="349">
        <v>17948.302034802455</v>
      </c>
      <c r="I195" s="358">
        <v>16226.974259813836</v>
      </c>
    </row>
    <row r="196" spans="1:9" ht="14.25">
      <c r="A196" s="41" t="s">
        <v>952</v>
      </c>
      <c r="B196" s="15">
        <v>55</v>
      </c>
      <c r="C196" s="349">
        <v>16616.005714285715</v>
      </c>
      <c r="D196" s="350">
        <v>14924.714827846157</v>
      </c>
      <c r="F196" s="41" t="s">
        <v>970</v>
      </c>
      <c r="G196" s="15">
        <v>75</v>
      </c>
      <c r="H196" s="349">
        <v>17948.302034802455</v>
      </c>
      <c r="I196" s="358">
        <v>16226.974259813836</v>
      </c>
    </row>
    <row r="197" spans="1:9" ht="14.25">
      <c r="A197" s="41" t="s">
        <v>953</v>
      </c>
      <c r="B197" s="15">
        <v>55</v>
      </c>
      <c r="C197" s="349">
        <v>16616.005714285715</v>
      </c>
      <c r="D197" s="350">
        <v>14924.714827846157</v>
      </c>
      <c r="F197" s="41" t="s">
        <v>971</v>
      </c>
      <c r="G197" s="15">
        <v>75</v>
      </c>
      <c r="H197" s="349">
        <v>18613.0762031077</v>
      </c>
      <c r="I197" s="358">
        <v>16865.411961876925</v>
      </c>
    </row>
    <row r="198" spans="1:9" ht="14.25">
      <c r="A198" s="236" t="s">
        <v>1457</v>
      </c>
      <c r="B198" s="15">
        <v>75</v>
      </c>
      <c r="C198" s="349">
        <v>18663.40285714286</v>
      </c>
      <c r="D198" s="350">
        <v>17024.65536800466</v>
      </c>
      <c r="F198" s="41" t="s">
        <v>972</v>
      </c>
      <c r="G198" s="15">
        <v>75</v>
      </c>
      <c r="H198" s="349">
        <v>18613.0762031077</v>
      </c>
      <c r="I198" s="358">
        <v>16865.411961876925</v>
      </c>
    </row>
    <row r="199" spans="1:9" ht="14.25">
      <c r="A199" s="41" t="s">
        <v>954</v>
      </c>
      <c r="B199" s="15">
        <v>75</v>
      </c>
      <c r="C199" s="349">
        <v>19356.017142857145</v>
      </c>
      <c r="D199" s="350">
        <v>17664.739411846163</v>
      </c>
      <c r="F199" s="58" t="s">
        <v>973</v>
      </c>
      <c r="G199" s="54">
        <v>75</v>
      </c>
      <c r="H199" s="361">
        <v>18613.0762031077</v>
      </c>
      <c r="I199" s="362">
        <v>16865.411961876925</v>
      </c>
    </row>
    <row r="200" spans="1:9" ht="14.25">
      <c r="A200" s="41" t="s">
        <v>955</v>
      </c>
      <c r="B200" s="15">
        <v>75</v>
      </c>
      <c r="C200" s="349">
        <v>19356.017142857145</v>
      </c>
      <c r="D200" s="350">
        <v>17664.739411846163</v>
      </c>
      <c r="F200" s="45"/>
      <c r="G200" s="44"/>
      <c r="H200" s="234"/>
      <c r="I200" s="235"/>
    </row>
    <row r="201" spans="1:9" ht="15" thickBot="1">
      <c r="A201" s="55" t="s">
        <v>956</v>
      </c>
      <c r="B201" s="56">
        <v>75</v>
      </c>
      <c r="C201" s="355">
        <v>19356.017142857145</v>
      </c>
      <c r="D201" s="356">
        <v>17664.739411846163</v>
      </c>
      <c r="F201" s="46"/>
      <c r="G201" s="47"/>
      <c r="H201" s="232"/>
      <c r="I201" s="233"/>
    </row>
    <row r="202" spans="1:9" ht="19.5" thickBot="1">
      <c r="A202" s="419" t="s">
        <v>974</v>
      </c>
      <c r="B202" s="419"/>
      <c r="C202" s="419"/>
      <c r="D202" s="419"/>
      <c r="E202" s="419"/>
      <c r="F202" s="419"/>
      <c r="G202" s="419"/>
      <c r="H202" s="419"/>
      <c r="I202" s="419"/>
    </row>
    <row r="203" spans="1:4" ht="15" thickBot="1">
      <c r="A203" s="420" t="s">
        <v>985</v>
      </c>
      <c r="B203" s="422" t="s">
        <v>986</v>
      </c>
      <c r="C203" s="424" t="s">
        <v>976</v>
      </c>
      <c r="D203" s="424"/>
    </row>
    <row r="204" spans="1:4" ht="39" thickBot="1">
      <c r="A204" s="421"/>
      <c r="B204" s="423"/>
      <c r="C204" s="243" t="s">
        <v>1451</v>
      </c>
      <c r="D204" s="244" t="s">
        <v>1452</v>
      </c>
    </row>
    <row r="205" spans="1:4" ht="14.25">
      <c r="A205" s="242" t="s">
        <v>992</v>
      </c>
      <c r="B205" s="241">
        <v>18.5</v>
      </c>
      <c r="C205" s="347">
        <v>9125.88933122019</v>
      </c>
      <c r="D205" s="348">
        <v>7068.910630121291</v>
      </c>
    </row>
    <row r="206" spans="1:4" ht="14.25">
      <c r="A206" s="11" t="s">
        <v>993</v>
      </c>
      <c r="B206" s="15">
        <v>22</v>
      </c>
      <c r="C206" s="349">
        <v>9529.661644747373</v>
      </c>
      <c r="D206" s="350">
        <v>7472.682943648474</v>
      </c>
    </row>
    <row r="207" spans="1:4" ht="14.25">
      <c r="A207" s="11" t="s">
        <v>994</v>
      </c>
      <c r="B207" s="15">
        <v>30</v>
      </c>
      <c r="C207" s="349">
        <v>10304.396114065663</v>
      </c>
      <c r="D207" s="350">
        <v>8247.417412966763</v>
      </c>
    </row>
    <row r="208" spans="1:4" ht="14.25">
      <c r="A208" s="11" t="s">
        <v>995</v>
      </c>
      <c r="B208" s="15">
        <v>37</v>
      </c>
      <c r="C208" s="349">
        <v>12249.433879507036</v>
      </c>
      <c r="D208" s="350">
        <v>10192.455178408134</v>
      </c>
    </row>
    <row r="209" spans="1:4" ht="14.25">
      <c r="A209" s="11" t="s">
        <v>996</v>
      </c>
      <c r="B209" s="15">
        <v>45</v>
      </c>
      <c r="C209" s="349">
        <v>13093.36044898816</v>
      </c>
      <c r="D209" s="350">
        <v>11036.381747889262</v>
      </c>
    </row>
    <row r="210" spans="1:4" ht="14.25">
      <c r="A210" s="11" t="s">
        <v>997</v>
      </c>
      <c r="B210" s="15">
        <v>55</v>
      </c>
      <c r="C210" s="349">
        <v>14123.652835813953</v>
      </c>
      <c r="D210" s="350">
        <v>12066.67413471505</v>
      </c>
    </row>
    <row r="211" spans="1:4" ht="14.25">
      <c r="A211" s="11" t="s">
        <v>998</v>
      </c>
      <c r="B211" s="15">
        <v>55</v>
      </c>
      <c r="C211" s="349">
        <v>14123.652835813953</v>
      </c>
      <c r="D211" s="350">
        <v>12066.67413471505</v>
      </c>
    </row>
    <row r="212" spans="1:4" ht="14.25">
      <c r="A212" s="11" t="s">
        <v>999</v>
      </c>
      <c r="B212" s="15">
        <v>75</v>
      </c>
      <c r="C212" s="349">
        <v>17128.89451679359</v>
      </c>
      <c r="D212" s="350">
        <v>15071.915815694687</v>
      </c>
    </row>
    <row r="213" spans="1:4" ht="14.25">
      <c r="A213" s="11" t="s">
        <v>1000</v>
      </c>
      <c r="B213" s="15">
        <v>75</v>
      </c>
      <c r="C213" s="349">
        <v>17128.89451679359</v>
      </c>
      <c r="D213" s="350">
        <v>15071.915815694687</v>
      </c>
    </row>
    <row r="214" spans="1:4" ht="14.25">
      <c r="A214" s="11" t="s">
        <v>1001</v>
      </c>
      <c r="B214" s="15">
        <v>75</v>
      </c>
      <c r="C214" s="349">
        <v>17128.89451679359</v>
      </c>
      <c r="D214" s="350">
        <v>15071.915815694687</v>
      </c>
    </row>
    <row r="215" spans="1:4" ht="14.25">
      <c r="A215" s="11" t="s">
        <v>1002</v>
      </c>
      <c r="B215" s="15">
        <v>75</v>
      </c>
      <c r="C215" s="349">
        <v>17128.89451679359</v>
      </c>
      <c r="D215" s="350">
        <v>15071.915815694687</v>
      </c>
    </row>
    <row r="216" spans="1:4" ht="14.25">
      <c r="A216" s="11" t="s">
        <v>1003</v>
      </c>
      <c r="B216" s="15">
        <v>75</v>
      </c>
      <c r="C216" s="349">
        <v>17128.89451679359</v>
      </c>
      <c r="D216" s="350">
        <v>15071.915815694687</v>
      </c>
    </row>
    <row r="217" spans="1:4" ht="14.25">
      <c r="A217" s="11" t="s">
        <v>1004</v>
      </c>
      <c r="B217" s="15">
        <v>90</v>
      </c>
      <c r="C217" s="349">
        <v>17480.39142857143</v>
      </c>
      <c r="D217" s="350">
        <v>15423.402857142859</v>
      </c>
    </row>
    <row r="218" spans="1:4" ht="14.25">
      <c r="A218" s="11" t="s">
        <v>1005</v>
      </c>
      <c r="B218" s="15">
        <v>90</v>
      </c>
      <c r="C218" s="349">
        <v>19142.794285714288</v>
      </c>
      <c r="D218" s="350">
        <v>17085.805714285714</v>
      </c>
    </row>
    <row r="219" spans="1:4" ht="14.25">
      <c r="A219" s="11" t="s">
        <v>1006</v>
      </c>
      <c r="B219" s="15">
        <v>110</v>
      </c>
      <c r="C219" s="349">
        <v>23561.151428571433</v>
      </c>
      <c r="D219" s="350">
        <v>21504.16285714286</v>
      </c>
    </row>
    <row r="220" spans="1:4" ht="14.25">
      <c r="A220" s="11" t="s">
        <v>1007</v>
      </c>
      <c r="B220" s="15">
        <v>110</v>
      </c>
      <c r="C220" s="349">
        <v>23561.151428571433</v>
      </c>
      <c r="D220" s="350">
        <v>21504.16285714286</v>
      </c>
    </row>
    <row r="221" spans="1:4" ht="15" thickBot="1">
      <c r="A221" s="13" t="s">
        <v>1008</v>
      </c>
      <c r="B221" s="16">
        <v>110</v>
      </c>
      <c r="C221" s="351">
        <v>23561.151428571433</v>
      </c>
      <c r="D221" s="352">
        <v>21504.16285714286</v>
      </c>
    </row>
    <row r="222" spans="6:9" ht="15">
      <c r="F222" s="416"/>
      <c r="G222" s="416"/>
      <c r="H222" s="416"/>
      <c r="I222" s="9"/>
    </row>
    <row r="223" spans="1:9" ht="15">
      <c r="A223" s="276"/>
      <c r="B223" s="276"/>
      <c r="C223" s="276"/>
      <c r="D223" s="276"/>
      <c r="E223" s="276"/>
      <c r="F223" s="276"/>
      <c r="G223" s="276"/>
      <c r="H223" s="276"/>
      <c r="I223" s="276"/>
    </row>
  </sheetData>
  <sheetProtection selectLockedCells="1" selectUnlockedCells="1"/>
  <mergeCells count="32">
    <mergeCell ref="C203:D203"/>
    <mergeCell ref="G180:G181"/>
    <mergeCell ref="H180:I180"/>
    <mergeCell ref="A180:A181"/>
    <mergeCell ref="A51:A52"/>
    <mergeCell ref="B51:B52"/>
    <mergeCell ref="C51:D51"/>
    <mergeCell ref="F51:F52"/>
    <mergeCell ref="G51:G52"/>
    <mergeCell ref="H51:I51"/>
    <mergeCell ref="A110:A111"/>
    <mergeCell ref="B110:B111"/>
    <mergeCell ref="C110:D110"/>
    <mergeCell ref="F110:F111"/>
    <mergeCell ref="F222:H222"/>
    <mergeCell ref="A1:I1"/>
    <mergeCell ref="A3:G3"/>
    <mergeCell ref="A202:I202"/>
    <mergeCell ref="A203:A204"/>
    <mergeCell ref="B203:B204"/>
    <mergeCell ref="H12:I12"/>
    <mergeCell ref="B180:B181"/>
    <mergeCell ref="C180:D180"/>
    <mergeCell ref="F180:F181"/>
    <mergeCell ref="G110:G111"/>
    <mergeCell ref="H110:I110"/>
    <mergeCell ref="A10:G10"/>
    <mergeCell ref="A12:A13"/>
    <mergeCell ref="B12:B13"/>
    <mergeCell ref="C12:D12"/>
    <mergeCell ref="F12:F13"/>
    <mergeCell ref="G12:G13"/>
  </mergeCells>
  <printOptions/>
  <pageMargins left="0.2362204724409449" right="0.1968503937007874" top="0.2755905511811024" bottom="0.1968503937007874" header="0.31496062992125984" footer="0.1968503937007874"/>
  <pageSetup fitToHeight="5" horizontalDpi="300" verticalDpi="300" orientation="portrait" paperSize="9" scale="76" r:id="rId2"/>
  <rowBreaks count="3" manualBreakCount="3">
    <brk id="50" max="8" man="1"/>
    <brk id="109" max="8" man="1"/>
    <brk id="17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158"/>
  <sheetViews>
    <sheetView view="pageBreakPreview" zoomScaleNormal="115" zoomScaleSheetLayoutView="100" workbookViewId="0" topLeftCell="A1">
      <selection activeCell="B3" sqref="B3"/>
    </sheetView>
  </sheetViews>
  <sheetFormatPr defaultColWidth="9.00390625" defaultRowHeight="14.25"/>
  <cols>
    <col min="1" max="1" width="18.50390625" style="17" customWidth="1"/>
    <col min="2" max="2" width="9.50390625" style="17" customWidth="1"/>
    <col min="3" max="3" width="12.125" style="17" customWidth="1"/>
    <col min="4" max="4" width="11.50390625" style="17" customWidth="1"/>
    <col min="5" max="5" width="1.4921875" style="17" customWidth="1"/>
    <col min="6" max="6" width="20.125" style="17" customWidth="1"/>
    <col min="7" max="7" width="10.125" style="17" customWidth="1"/>
    <col min="8" max="9" width="13.00390625" style="17" customWidth="1"/>
    <col min="10" max="10" width="13.00390625" style="18" customWidth="1"/>
    <col min="11" max="16384" width="9.00390625" style="18" customWidth="1"/>
  </cols>
  <sheetData>
    <row r="2" spans="1:9" ht="20.25">
      <c r="A2" s="417" t="s">
        <v>640</v>
      </c>
      <c r="B2" s="417"/>
      <c r="C2" s="417"/>
      <c r="D2" s="417"/>
      <c r="E2" s="417"/>
      <c r="F2" s="417"/>
      <c r="G2" s="417"/>
      <c r="H2" s="417"/>
      <c r="I2" s="417"/>
    </row>
    <row r="3" ht="15">
      <c r="I3" s="431"/>
    </row>
    <row r="4" spans="1:9" s="19" customFormat="1" ht="61.5" customHeight="1">
      <c r="A4" s="428" t="s">
        <v>1009</v>
      </c>
      <c r="B4" s="429"/>
      <c r="C4" s="429"/>
      <c r="D4" s="429"/>
      <c r="E4" s="429"/>
      <c r="F4" s="429"/>
      <c r="G4" s="429"/>
      <c r="H4" s="81"/>
      <c r="I4" s="431"/>
    </row>
    <row r="5" spans="1:9" s="19" customFormat="1" ht="21.75" customHeight="1">
      <c r="A5" s="430" t="s">
        <v>983</v>
      </c>
      <c r="B5" s="430"/>
      <c r="C5" s="430"/>
      <c r="D5" s="430"/>
      <c r="E5" s="430"/>
      <c r="F5" s="430"/>
      <c r="G5" s="430"/>
      <c r="H5" s="430"/>
      <c r="I5" s="431"/>
    </row>
    <row r="6" spans="1:9" s="19" customFormat="1" ht="28.5" customHeight="1">
      <c r="A6" s="430" t="s">
        <v>984</v>
      </c>
      <c r="B6" s="430"/>
      <c r="C6" s="430"/>
      <c r="D6" s="430"/>
      <c r="E6" s="430"/>
      <c r="F6" s="430"/>
      <c r="G6" s="430"/>
      <c r="H6" s="82"/>
      <c r="I6" s="431"/>
    </row>
    <row r="7" spans="1:9" s="19" customFormat="1" ht="17.25" customHeight="1">
      <c r="A7" s="426" t="s">
        <v>980</v>
      </c>
      <c r="B7" s="426"/>
      <c r="C7" s="426"/>
      <c r="D7" s="426"/>
      <c r="E7" s="426"/>
      <c r="F7" s="426"/>
      <c r="G7" s="426"/>
      <c r="H7" s="426"/>
      <c r="I7" s="431"/>
    </row>
    <row r="8" spans="1:9" s="19" customFormat="1" ht="33" customHeight="1">
      <c r="A8" s="427" t="s">
        <v>981</v>
      </c>
      <c r="B8" s="427"/>
      <c r="C8" s="427"/>
      <c r="D8" s="427"/>
      <c r="E8" s="427"/>
      <c r="F8" s="427"/>
      <c r="G8" s="427"/>
      <c r="H8" s="83"/>
      <c r="I8" s="431"/>
    </row>
    <row r="9" spans="1:9" s="19" customFormat="1" ht="28.5" customHeight="1">
      <c r="A9" s="427" t="s">
        <v>762</v>
      </c>
      <c r="B9" s="427"/>
      <c r="C9" s="427"/>
      <c r="D9" s="427"/>
      <c r="E9" s="427"/>
      <c r="F9" s="427"/>
      <c r="G9" s="427"/>
      <c r="H9" s="83"/>
      <c r="I9" s="431"/>
    </row>
    <row r="10" spans="1:9" s="19" customFormat="1" ht="24" customHeight="1">
      <c r="A10" s="427" t="s">
        <v>18</v>
      </c>
      <c r="B10" s="427"/>
      <c r="C10" s="427"/>
      <c r="D10" s="427"/>
      <c r="E10" s="427"/>
      <c r="F10" s="427"/>
      <c r="G10" s="427"/>
      <c r="H10" s="83"/>
      <c r="I10" s="84"/>
    </row>
    <row r="11" spans="1:9" s="4" customFormat="1" ht="32.25" customHeight="1" thickBot="1">
      <c r="A11" s="425" t="s">
        <v>639</v>
      </c>
      <c r="B11" s="425"/>
      <c r="C11" s="425"/>
      <c r="D11" s="425"/>
      <c r="E11" s="425"/>
      <c r="F11" s="425"/>
      <c r="G11" s="425"/>
      <c r="H11" s="425"/>
      <c r="I11" s="425"/>
    </row>
    <row r="12" spans="1:9" s="4" customFormat="1" ht="33.75" customHeight="1" thickBot="1">
      <c r="A12" s="414" t="s">
        <v>985</v>
      </c>
      <c r="B12" s="410" t="s">
        <v>986</v>
      </c>
      <c r="C12" s="412" t="s">
        <v>976</v>
      </c>
      <c r="D12" s="413"/>
      <c r="F12" s="414" t="s">
        <v>985</v>
      </c>
      <c r="G12" s="410" t="s">
        <v>986</v>
      </c>
      <c r="H12" s="412" t="s">
        <v>976</v>
      </c>
      <c r="I12" s="413"/>
    </row>
    <row r="13" spans="1:9" s="4" customFormat="1" ht="35.25" customHeight="1" thickBot="1">
      <c r="A13" s="415"/>
      <c r="B13" s="411"/>
      <c r="C13" s="220" t="s">
        <v>977</v>
      </c>
      <c r="D13" s="221" t="s">
        <v>978</v>
      </c>
      <c r="F13" s="415"/>
      <c r="G13" s="411"/>
      <c r="H13" s="220" t="s">
        <v>977</v>
      </c>
      <c r="I13" s="221" t="s">
        <v>978</v>
      </c>
    </row>
    <row r="14" spans="1:9" s="21" customFormat="1" ht="15" customHeight="1">
      <c r="A14" s="292" t="s">
        <v>756</v>
      </c>
      <c r="B14" s="290">
        <v>0.25</v>
      </c>
      <c r="C14" s="317">
        <v>300.29142857142864</v>
      </c>
      <c r="D14" s="318"/>
      <c r="E14" s="4"/>
      <c r="F14" s="76" t="s">
        <v>644</v>
      </c>
      <c r="G14" s="77">
        <v>3</v>
      </c>
      <c r="H14" s="320">
        <v>787.1142857142859</v>
      </c>
      <c r="I14" s="323">
        <v>706.5</v>
      </c>
    </row>
    <row r="15" spans="1:9" s="21" customFormat="1" ht="15" customHeight="1">
      <c r="A15" s="293" t="s">
        <v>757</v>
      </c>
      <c r="B15" s="291">
        <v>0.37</v>
      </c>
      <c r="C15" s="319">
        <v>394.5857142857143</v>
      </c>
      <c r="D15" s="318"/>
      <c r="E15" s="4"/>
      <c r="F15" s="61" t="s">
        <v>646</v>
      </c>
      <c r="G15" s="20">
        <v>4</v>
      </c>
      <c r="H15" s="322">
        <v>886.2942857142858</v>
      </c>
      <c r="I15" s="321">
        <v>801.1285714285715</v>
      </c>
    </row>
    <row r="16" spans="1:10" s="21" customFormat="1" ht="15" customHeight="1">
      <c r="A16" s="293" t="s">
        <v>758</v>
      </c>
      <c r="B16" s="291">
        <v>0.55</v>
      </c>
      <c r="C16" s="319">
        <v>441.25714285714287</v>
      </c>
      <c r="D16" s="318"/>
      <c r="E16" s="4"/>
      <c r="F16" s="61" t="s">
        <v>648</v>
      </c>
      <c r="G16" s="20">
        <v>5.5</v>
      </c>
      <c r="H16" s="322">
        <v>1095.4285714285713</v>
      </c>
      <c r="I16" s="321">
        <v>1000.6714285714286</v>
      </c>
      <c r="J16" s="22"/>
    </row>
    <row r="17" spans="1:10" s="21" customFormat="1" ht="15" customHeight="1">
      <c r="A17" s="293" t="s">
        <v>759</v>
      </c>
      <c r="B17" s="291">
        <v>0.75</v>
      </c>
      <c r="C17" s="319">
        <v>488.88</v>
      </c>
      <c r="D17" s="318"/>
      <c r="E17" s="4"/>
      <c r="F17" s="61" t="s">
        <v>650</v>
      </c>
      <c r="G17" s="20">
        <v>7.5</v>
      </c>
      <c r="H17" s="322">
        <v>1121.7085714285718</v>
      </c>
      <c r="I17" s="321">
        <v>1025.7428571428572</v>
      </c>
      <c r="J17" s="22"/>
    </row>
    <row r="18" spans="1:10" s="21" customFormat="1" ht="15" customHeight="1">
      <c r="A18" s="294" t="s">
        <v>643</v>
      </c>
      <c r="B18" s="77">
        <v>1.1</v>
      </c>
      <c r="C18" s="320">
        <v>494.2285714285714</v>
      </c>
      <c r="D18" s="321">
        <v>443.777142857143</v>
      </c>
      <c r="E18" s="19"/>
      <c r="F18" s="61" t="s">
        <v>652</v>
      </c>
      <c r="G18" s="20">
        <v>11</v>
      </c>
      <c r="H18" s="322">
        <v>1646.8457142857146</v>
      </c>
      <c r="I18" s="321">
        <v>1481.1171428571429</v>
      </c>
      <c r="J18" s="22"/>
    </row>
    <row r="19" spans="1:10" s="21" customFormat="1" ht="15" customHeight="1">
      <c r="A19" s="295" t="s">
        <v>645</v>
      </c>
      <c r="B19" s="20">
        <v>1.5</v>
      </c>
      <c r="C19" s="322">
        <v>548.2542857142857</v>
      </c>
      <c r="D19" s="321">
        <v>495.30857142857144</v>
      </c>
      <c r="E19" s="19"/>
      <c r="F19" s="61" t="s">
        <v>654</v>
      </c>
      <c r="G19" s="20">
        <v>15</v>
      </c>
      <c r="H19" s="322">
        <v>1756.62</v>
      </c>
      <c r="I19" s="321">
        <v>1585.8514285714286</v>
      </c>
      <c r="J19" s="22"/>
    </row>
    <row r="20" spans="1:10" s="21" customFormat="1" ht="15" customHeight="1">
      <c r="A20" s="295" t="s">
        <v>647</v>
      </c>
      <c r="B20" s="20">
        <v>2.2</v>
      </c>
      <c r="C20" s="322">
        <v>578.34</v>
      </c>
      <c r="D20" s="321">
        <v>524.16</v>
      </c>
      <c r="E20" s="19"/>
      <c r="F20" s="61" t="s">
        <v>655</v>
      </c>
      <c r="G20" s="20">
        <v>11</v>
      </c>
      <c r="H20" s="322">
        <v>1556.974285714286</v>
      </c>
      <c r="I20" s="321">
        <v>1451.7257142857143</v>
      </c>
      <c r="J20" s="22"/>
    </row>
    <row r="21" spans="1:10" s="21" customFormat="1" ht="15" customHeight="1">
      <c r="A21" s="295" t="s">
        <v>649</v>
      </c>
      <c r="B21" s="20">
        <v>3</v>
      </c>
      <c r="C21" s="322">
        <v>682.6885714285715</v>
      </c>
      <c r="D21" s="321">
        <v>623.8285714285715</v>
      </c>
      <c r="E21" s="19"/>
      <c r="F21" s="61" t="s">
        <v>657</v>
      </c>
      <c r="G21" s="20">
        <v>15</v>
      </c>
      <c r="H21" s="322">
        <v>1671.7628571428572</v>
      </c>
      <c r="I21" s="321">
        <v>1562.7857142857144</v>
      </c>
      <c r="J21" s="22"/>
    </row>
    <row r="22" spans="1:10" s="21" customFormat="1" ht="15" customHeight="1">
      <c r="A22" s="295" t="s">
        <v>651</v>
      </c>
      <c r="B22" s="20">
        <v>4</v>
      </c>
      <c r="C22" s="322">
        <v>837.4628571428573</v>
      </c>
      <c r="D22" s="321">
        <v>750.1628571428573</v>
      </c>
      <c r="E22" s="19"/>
      <c r="F22" s="61" t="s">
        <v>659</v>
      </c>
      <c r="G22" s="20">
        <v>18.5</v>
      </c>
      <c r="H22" s="322">
        <v>1844.6914285714286</v>
      </c>
      <c r="I22" s="321">
        <v>1669.8857142857144</v>
      </c>
      <c r="J22" s="22"/>
    </row>
    <row r="23" spans="1:10" s="21" customFormat="1" ht="15" customHeight="1">
      <c r="A23" s="61" t="s">
        <v>653</v>
      </c>
      <c r="B23" s="20">
        <v>5.5</v>
      </c>
      <c r="C23" s="322">
        <v>1061.6914285714286</v>
      </c>
      <c r="D23" s="321">
        <v>963.4885714285715</v>
      </c>
      <c r="E23" s="19"/>
      <c r="F23" s="61" t="s">
        <v>661</v>
      </c>
      <c r="G23" s="20">
        <v>22</v>
      </c>
      <c r="H23" s="322">
        <v>2194.9457142857145</v>
      </c>
      <c r="I23" s="321">
        <v>2004.0685714285717</v>
      </c>
      <c r="J23" s="22"/>
    </row>
    <row r="24" spans="1:10" s="21" customFormat="1" ht="15" customHeight="1">
      <c r="A24" s="286"/>
      <c r="B24" s="286"/>
      <c r="C24" s="285"/>
      <c r="D24" s="285"/>
      <c r="E24" s="19"/>
      <c r="F24" s="61" t="s">
        <v>663</v>
      </c>
      <c r="G24" s="20">
        <v>30</v>
      </c>
      <c r="H24" s="322">
        <v>2848.7571428571428</v>
      </c>
      <c r="I24" s="321">
        <v>2627.897142857143</v>
      </c>
      <c r="J24" s="22"/>
    </row>
    <row r="25" spans="1:10" s="21" customFormat="1" ht="15" customHeight="1">
      <c r="A25" s="61" t="s">
        <v>656</v>
      </c>
      <c r="B25" s="20">
        <v>1.1</v>
      </c>
      <c r="C25" s="322">
        <v>444.93428571428575</v>
      </c>
      <c r="D25" s="321">
        <v>403.1228571428572</v>
      </c>
      <c r="E25" s="19"/>
      <c r="F25" s="286"/>
      <c r="G25" s="286"/>
      <c r="H25" s="285"/>
      <c r="I25" s="285"/>
      <c r="J25" s="22"/>
    </row>
    <row r="26" spans="1:10" s="21" customFormat="1" ht="15" customHeight="1">
      <c r="A26" s="61" t="s">
        <v>658</v>
      </c>
      <c r="B26" s="20">
        <v>1.5</v>
      </c>
      <c r="C26" s="322">
        <v>498.16285714285715</v>
      </c>
      <c r="D26" s="321">
        <v>453.9085714285715</v>
      </c>
      <c r="E26" s="19"/>
      <c r="F26" s="61" t="s">
        <v>666</v>
      </c>
      <c r="G26" s="20">
        <v>2.2</v>
      </c>
      <c r="H26" s="322">
        <v>625.7314285714286</v>
      </c>
      <c r="I26" s="321">
        <v>580.68</v>
      </c>
      <c r="J26" s="22"/>
    </row>
    <row r="27" spans="1:10" s="21" customFormat="1" ht="15" customHeight="1">
      <c r="A27" s="61" t="s">
        <v>660</v>
      </c>
      <c r="B27" s="20">
        <v>2.2</v>
      </c>
      <c r="C27" s="322">
        <v>556.9457142857143</v>
      </c>
      <c r="D27" s="321">
        <v>506.59714285714284</v>
      </c>
      <c r="E27" s="19"/>
      <c r="F27" s="61" t="s">
        <v>668</v>
      </c>
      <c r="G27" s="20">
        <v>4</v>
      </c>
      <c r="H27" s="322">
        <v>826.2257142857144</v>
      </c>
      <c r="I27" s="321">
        <v>772.5085714285716</v>
      </c>
      <c r="J27" s="22"/>
    </row>
    <row r="28" spans="1:10" s="21" customFormat="1" ht="15" customHeight="1">
      <c r="A28" s="61" t="s">
        <v>662</v>
      </c>
      <c r="B28" s="20">
        <v>3</v>
      </c>
      <c r="C28" s="322">
        <v>701.7942857142858</v>
      </c>
      <c r="D28" s="321">
        <v>624.497142857143</v>
      </c>
      <c r="E28" s="19"/>
      <c r="F28" s="61" t="s">
        <v>669</v>
      </c>
      <c r="G28" s="20">
        <v>5.5</v>
      </c>
      <c r="H28" s="322">
        <v>1129.2685714285715</v>
      </c>
      <c r="I28" s="321">
        <v>1040.6571428571428</v>
      </c>
      <c r="J28" s="22"/>
    </row>
    <row r="29" spans="1:9" s="21" customFormat="1" ht="15" customHeight="1">
      <c r="A29" s="61" t="s">
        <v>664</v>
      </c>
      <c r="B29" s="20">
        <v>4</v>
      </c>
      <c r="C29" s="322">
        <v>800.6142857142859</v>
      </c>
      <c r="D29" s="321">
        <v>718.7914285714286</v>
      </c>
      <c r="E29" s="19"/>
      <c r="F29" s="61" t="s">
        <v>670</v>
      </c>
      <c r="G29" s="20">
        <v>7.5</v>
      </c>
      <c r="H29" s="322">
        <v>1156.0885714285714</v>
      </c>
      <c r="I29" s="321">
        <v>1066.2685714285715</v>
      </c>
    </row>
    <row r="30" spans="1:9" s="21" customFormat="1" ht="15" customHeight="1">
      <c r="A30" s="61" t="s">
        <v>665</v>
      </c>
      <c r="B30" s="20">
        <v>5.5</v>
      </c>
      <c r="C30" s="322">
        <v>1072.7228571428573</v>
      </c>
      <c r="D30" s="321">
        <v>970.2514285714286</v>
      </c>
      <c r="E30" s="19"/>
      <c r="F30" s="61" t="s">
        <v>671</v>
      </c>
      <c r="G30" s="20">
        <v>11</v>
      </c>
      <c r="H30" s="322">
        <v>1636.817142857143</v>
      </c>
      <c r="I30" s="321">
        <v>1518.6857142857145</v>
      </c>
    </row>
    <row r="31" spans="1:9" s="21" customFormat="1" ht="15" customHeight="1">
      <c r="A31" s="61" t="s">
        <v>667</v>
      </c>
      <c r="B31" s="20">
        <v>7.5</v>
      </c>
      <c r="C31" s="322">
        <v>1099.7742857142857</v>
      </c>
      <c r="D31" s="321">
        <v>999.3085714285714</v>
      </c>
      <c r="E31" s="19"/>
      <c r="F31" s="61" t="s">
        <v>672</v>
      </c>
      <c r="G31" s="20">
        <v>15</v>
      </c>
      <c r="H31" s="322">
        <v>1784.9057142857143</v>
      </c>
      <c r="I31" s="321">
        <v>1629.7457142857143</v>
      </c>
    </row>
    <row r="32" spans="1:9" s="21" customFormat="1" ht="15" customHeight="1">
      <c r="A32" s="286"/>
      <c r="B32" s="286"/>
      <c r="C32" s="285"/>
      <c r="D32" s="285"/>
      <c r="E32" s="19"/>
      <c r="F32" s="61" t="s">
        <v>673</v>
      </c>
      <c r="G32" s="20">
        <v>18.5</v>
      </c>
      <c r="H32" s="322">
        <v>1869.9171428571433</v>
      </c>
      <c r="I32" s="321">
        <v>1706.8885714285716</v>
      </c>
    </row>
    <row r="33" spans="1:9" s="21" customFormat="1" ht="15" customHeight="1">
      <c r="A33" s="61" t="s">
        <v>675</v>
      </c>
      <c r="B33" s="20">
        <v>1.1</v>
      </c>
      <c r="C33" s="322">
        <v>519.6857142857143</v>
      </c>
      <c r="D33" s="321">
        <v>469.85142857142864</v>
      </c>
      <c r="E33" s="19"/>
      <c r="F33" s="61" t="s">
        <v>674</v>
      </c>
      <c r="G33" s="20">
        <v>22</v>
      </c>
      <c r="H33" s="322">
        <v>2220.4285714285716</v>
      </c>
      <c r="I33" s="321">
        <v>2041.3285714285716</v>
      </c>
    </row>
    <row r="34" spans="1:10" s="21" customFormat="1" ht="15" customHeight="1">
      <c r="A34" s="61" t="s">
        <v>677</v>
      </c>
      <c r="B34" s="20">
        <v>1.5</v>
      </c>
      <c r="C34" s="322">
        <v>575.2028571428574</v>
      </c>
      <c r="D34" s="321">
        <v>522.6171428571429</v>
      </c>
      <c r="E34" s="19"/>
      <c r="F34" s="61" t="s">
        <v>676</v>
      </c>
      <c r="G34" s="20">
        <v>30</v>
      </c>
      <c r="H34" s="322">
        <v>2852.2285714285717</v>
      </c>
      <c r="I34" s="321">
        <v>2644.1485714285714</v>
      </c>
      <c r="J34" s="22"/>
    </row>
    <row r="35" spans="1:10" s="21" customFormat="1" ht="15" customHeight="1">
      <c r="A35" s="61" t="s">
        <v>678</v>
      </c>
      <c r="B35" s="20">
        <v>2.2</v>
      </c>
      <c r="C35" s="322">
        <v>605.16</v>
      </c>
      <c r="D35" s="321">
        <v>551.1857142857143</v>
      </c>
      <c r="E35" s="19"/>
      <c r="F35" s="286"/>
      <c r="G35" s="286"/>
      <c r="H35" s="285"/>
      <c r="I35" s="285"/>
      <c r="J35" s="22"/>
    </row>
    <row r="36" spans="1:10" s="21" customFormat="1" ht="15" customHeight="1">
      <c r="A36" s="61" t="s">
        <v>680</v>
      </c>
      <c r="B36" s="20">
        <v>3</v>
      </c>
      <c r="C36" s="322">
        <v>709.9714285714288</v>
      </c>
      <c r="D36" s="321">
        <v>651.1885714285715</v>
      </c>
      <c r="E36" s="19"/>
      <c r="F36" s="61" t="s">
        <v>679</v>
      </c>
      <c r="G36" s="20">
        <v>5.5</v>
      </c>
      <c r="H36" s="322">
        <v>1578.1628571428573</v>
      </c>
      <c r="I36" s="321">
        <v>1407.96</v>
      </c>
      <c r="J36" s="22"/>
    </row>
    <row r="37" spans="1:10" s="21" customFormat="1" ht="15" customHeight="1">
      <c r="A37" s="61" t="s">
        <v>682</v>
      </c>
      <c r="B37" s="20">
        <v>4</v>
      </c>
      <c r="C37" s="322">
        <v>820.157142857143</v>
      </c>
      <c r="D37" s="321">
        <v>748.877142857143</v>
      </c>
      <c r="E37" s="19"/>
      <c r="F37" s="61" t="s">
        <v>681</v>
      </c>
      <c r="G37" s="20">
        <v>7.5</v>
      </c>
      <c r="H37" s="322">
        <v>1626.7114285714288</v>
      </c>
      <c r="I37" s="321">
        <v>1454.9657142857145</v>
      </c>
      <c r="J37" s="22"/>
    </row>
    <row r="38" spans="1:10" s="21" customFormat="1" ht="15" customHeight="1">
      <c r="A38" s="61" t="s">
        <v>684</v>
      </c>
      <c r="B38" s="20">
        <v>5.5</v>
      </c>
      <c r="C38" s="322">
        <v>1026.797142857143</v>
      </c>
      <c r="D38" s="321">
        <v>946.8514285714286</v>
      </c>
      <c r="E38" s="19"/>
      <c r="F38" s="61" t="s">
        <v>683</v>
      </c>
      <c r="G38" s="20">
        <v>11</v>
      </c>
      <c r="H38" s="322">
        <v>2150.9742857142855</v>
      </c>
      <c r="I38" s="321">
        <v>2097.72</v>
      </c>
      <c r="J38" s="22"/>
    </row>
    <row r="39" spans="1:10" s="21" customFormat="1" ht="15" customHeight="1">
      <c r="A39" s="61" t="s">
        <v>686</v>
      </c>
      <c r="B39" s="20">
        <v>7.5</v>
      </c>
      <c r="C39" s="322">
        <v>1181.4685714285715</v>
      </c>
      <c r="D39" s="321">
        <v>1052.5885714285714</v>
      </c>
      <c r="E39" s="19"/>
      <c r="F39" s="61" t="s">
        <v>685</v>
      </c>
      <c r="G39" s="20">
        <v>15</v>
      </c>
      <c r="H39" s="322">
        <v>2710.671428571429</v>
      </c>
      <c r="I39" s="321">
        <v>2372.9142857142856</v>
      </c>
      <c r="J39" s="22"/>
    </row>
    <row r="40" spans="1:10" s="21" customFormat="1" ht="15" customHeight="1">
      <c r="A40" s="61" t="s">
        <v>688</v>
      </c>
      <c r="B40" s="20">
        <v>11</v>
      </c>
      <c r="C40" s="322">
        <v>1575.8742857142859</v>
      </c>
      <c r="D40" s="321">
        <v>1428.8914285714286</v>
      </c>
      <c r="E40" s="19"/>
      <c r="F40" s="61" t="s">
        <v>687</v>
      </c>
      <c r="G40" s="20">
        <v>18.5</v>
      </c>
      <c r="H40" s="322">
        <v>3042.36</v>
      </c>
      <c r="I40" s="321">
        <v>2689.38</v>
      </c>
      <c r="J40" s="22"/>
    </row>
    <row r="41" spans="1:10" s="21" customFormat="1" ht="15" customHeight="1">
      <c r="A41" s="61" t="s">
        <v>690</v>
      </c>
      <c r="B41" s="20">
        <v>15</v>
      </c>
      <c r="C41" s="322">
        <v>1689.5314285714287</v>
      </c>
      <c r="D41" s="321">
        <v>1537.3285714285716</v>
      </c>
      <c r="E41" s="19"/>
      <c r="F41" s="61" t="s">
        <v>689</v>
      </c>
      <c r="G41" s="20">
        <v>22</v>
      </c>
      <c r="H41" s="322">
        <v>3149.2285714285717</v>
      </c>
      <c r="I41" s="321">
        <v>2791.337142857143</v>
      </c>
      <c r="J41" s="22"/>
    </row>
    <row r="42" spans="1:10" s="21" customFormat="1" ht="15" customHeight="1">
      <c r="A42" s="61" t="s">
        <v>692</v>
      </c>
      <c r="B42" s="20">
        <v>18.5</v>
      </c>
      <c r="C42" s="322">
        <v>1799.2028571428575</v>
      </c>
      <c r="D42" s="321">
        <v>1619.64</v>
      </c>
      <c r="E42" s="19"/>
      <c r="F42" s="61" t="s">
        <v>691</v>
      </c>
      <c r="G42" s="20">
        <v>30</v>
      </c>
      <c r="H42" s="322">
        <v>3770.871428571429</v>
      </c>
      <c r="I42" s="321">
        <v>3384.4628571428575</v>
      </c>
      <c r="J42" s="22"/>
    </row>
    <row r="43" spans="1:10" s="21" customFormat="1" ht="15" customHeight="1">
      <c r="A43" s="65" t="s">
        <v>694</v>
      </c>
      <c r="B43" s="20">
        <v>22</v>
      </c>
      <c r="C43" s="322">
        <v>2149.4314285714286</v>
      </c>
      <c r="D43" s="321">
        <v>1955.16</v>
      </c>
      <c r="E43" s="19"/>
      <c r="F43" s="61" t="s">
        <v>693</v>
      </c>
      <c r="G43" s="20">
        <v>37</v>
      </c>
      <c r="H43" s="322">
        <v>4094.357142857143</v>
      </c>
      <c r="I43" s="321">
        <v>3972.471428571429</v>
      </c>
      <c r="J43" s="22"/>
    </row>
    <row r="44" spans="1:10" s="21" customFormat="1" ht="15" customHeight="1">
      <c r="A44" s="283"/>
      <c r="B44" s="284"/>
      <c r="C44" s="285"/>
      <c r="D44" s="285"/>
      <c r="E44" s="19"/>
      <c r="F44" s="286"/>
      <c r="G44" s="286"/>
      <c r="H44" s="285"/>
      <c r="I44" s="285"/>
      <c r="J44" s="22"/>
    </row>
    <row r="45" spans="1:10" s="21" customFormat="1" ht="15" customHeight="1">
      <c r="A45" s="61" t="s">
        <v>698</v>
      </c>
      <c r="B45" s="20">
        <v>2.2</v>
      </c>
      <c r="C45" s="322">
        <v>640.44</v>
      </c>
      <c r="D45" s="321">
        <v>562.8857142857144</v>
      </c>
      <c r="E45" s="19"/>
      <c r="F45" s="61" t="s">
        <v>695</v>
      </c>
      <c r="G45" s="20">
        <v>11</v>
      </c>
      <c r="H45" s="322">
        <v>2341.4657142857145</v>
      </c>
      <c r="I45" s="321">
        <v>2188.388571428571</v>
      </c>
      <c r="J45" s="22"/>
    </row>
    <row r="46" spans="1:10" s="21" customFormat="1" ht="15" customHeight="1">
      <c r="A46" s="61" t="s">
        <v>700</v>
      </c>
      <c r="B46" s="20">
        <v>3</v>
      </c>
      <c r="C46" s="322">
        <v>745.1485714285714</v>
      </c>
      <c r="D46" s="321">
        <v>662.8114285714287</v>
      </c>
      <c r="E46" s="19"/>
      <c r="F46" s="61" t="s">
        <v>696</v>
      </c>
      <c r="G46" s="20">
        <v>15</v>
      </c>
      <c r="H46" s="322">
        <v>2474.177142857143</v>
      </c>
      <c r="I46" s="321">
        <v>2321.1</v>
      </c>
      <c r="J46" s="22"/>
    </row>
    <row r="47" spans="1:10" s="21" customFormat="1" ht="15" customHeight="1">
      <c r="A47" s="61" t="s">
        <v>702</v>
      </c>
      <c r="B47" s="20">
        <v>4</v>
      </c>
      <c r="C47" s="322">
        <v>845.7428571428571</v>
      </c>
      <c r="D47" s="321">
        <v>758.8028571428571</v>
      </c>
      <c r="E47" s="19"/>
      <c r="F47" s="61" t="s">
        <v>697</v>
      </c>
      <c r="G47" s="20">
        <v>18.5</v>
      </c>
      <c r="H47" s="322">
        <v>2836.9028571428576</v>
      </c>
      <c r="I47" s="321">
        <v>2683.8257142857146</v>
      </c>
      <c r="J47" s="22"/>
    </row>
    <row r="48" spans="1:10" s="21" customFormat="1" ht="15" customHeight="1">
      <c r="A48" s="61" t="s">
        <v>704</v>
      </c>
      <c r="B48" s="20">
        <v>5.5</v>
      </c>
      <c r="C48" s="322">
        <v>1052.6142857142859</v>
      </c>
      <c r="D48" s="321">
        <v>956.16</v>
      </c>
      <c r="E48" s="19"/>
      <c r="F48" s="61" t="s">
        <v>699</v>
      </c>
      <c r="G48" s="20">
        <v>22</v>
      </c>
      <c r="H48" s="322">
        <v>3054.0342857142864</v>
      </c>
      <c r="I48" s="321">
        <v>2845.98</v>
      </c>
      <c r="J48" s="22"/>
    </row>
    <row r="49" spans="1:10" s="21" customFormat="1" ht="15" customHeight="1">
      <c r="A49" s="61" t="s">
        <v>706</v>
      </c>
      <c r="B49" s="20">
        <v>7.5</v>
      </c>
      <c r="C49" s="322">
        <v>1078.5342857142857</v>
      </c>
      <c r="D49" s="321">
        <v>980.897142857143</v>
      </c>
      <c r="E49" s="19"/>
      <c r="F49" s="61" t="s">
        <v>701</v>
      </c>
      <c r="G49" s="20">
        <v>30</v>
      </c>
      <c r="H49" s="322">
        <v>3690.874285714286</v>
      </c>
      <c r="I49" s="321">
        <v>3482.948571428572</v>
      </c>
      <c r="J49" s="22"/>
    </row>
    <row r="50" spans="1:10" s="21" customFormat="1" ht="15" customHeight="1">
      <c r="A50" s="61" t="s">
        <v>707</v>
      </c>
      <c r="B50" s="20">
        <v>11</v>
      </c>
      <c r="C50" s="322">
        <v>1590.2485714285715</v>
      </c>
      <c r="D50" s="321">
        <v>1440</v>
      </c>
      <c r="E50" s="19"/>
      <c r="F50" s="61" t="s">
        <v>703</v>
      </c>
      <c r="G50" s="20">
        <v>37</v>
      </c>
      <c r="H50" s="322">
        <v>4301.9228571428575</v>
      </c>
      <c r="I50" s="321">
        <v>4046.4771428571435</v>
      </c>
      <c r="J50" s="22"/>
    </row>
    <row r="51" spans="1:10" s="21" customFormat="1" ht="15" customHeight="1" thickBot="1">
      <c r="A51" s="61" t="s">
        <v>708</v>
      </c>
      <c r="B51" s="20">
        <v>15</v>
      </c>
      <c r="C51" s="322">
        <v>1700.6914285714288</v>
      </c>
      <c r="D51" s="321">
        <v>1545.377142857143</v>
      </c>
      <c r="E51" s="19"/>
      <c r="F51" s="65" t="s">
        <v>705</v>
      </c>
      <c r="G51" s="59">
        <v>45</v>
      </c>
      <c r="H51" s="326">
        <v>5018.22</v>
      </c>
      <c r="I51" s="327">
        <v>4762.774285714287</v>
      </c>
      <c r="J51" s="22"/>
    </row>
    <row r="52" spans="1:10" s="21" customFormat="1" ht="15" customHeight="1">
      <c r="A52" s="61" t="s">
        <v>709</v>
      </c>
      <c r="B52" s="20">
        <v>18.5</v>
      </c>
      <c r="C52" s="322">
        <v>1788.6857142857145</v>
      </c>
      <c r="D52" s="321">
        <v>1629.36</v>
      </c>
      <c r="E52" s="19"/>
      <c r="F52" s="312"/>
      <c r="G52" s="312"/>
      <c r="H52" s="312"/>
      <c r="I52" s="312"/>
      <c r="J52" s="22"/>
    </row>
    <row r="53" spans="1:10" s="21" customFormat="1" ht="15" customHeight="1">
      <c r="A53" s="61" t="s">
        <v>710</v>
      </c>
      <c r="B53" s="20">
        <v>22</v>
      </c>
      <c r="C53" s="322">
        <v>2168.9742857142855</v>
      </c>
      <c r="D53" s="321">
        <v>1971.72</v>
      </c>
      <c r="E53" s="19"/>
      <c r="F53" s="313"/>
      <c r="G53" s="313"/>
      <c r="H53" s="313"/>
      <c r="I53" s="316"/>
      <c r="J53" s="22"/>
    </row>
    <row r="54" spans="1:10" s="21" customFormat="1" ht="15" customHeight="1" thickBot="1">
      <c r="A54" s="63" t="s">
        <v>711</v>
      </c>
      <c r="B54" s="64">
        <v>30</v>
      </c>
      <c r="C54" s="324">
        <v>2824.0971428571434</v>
      </c>
      <c r="D54" s="325">
        <v>2595.96</v>
      </c>
      <c r="E54" s="19"/>
      <c r="F54" s="313"/>
      <c r="G54" s="313"/>
      <c r="H54" s="313"/>
      <c r="I54" s="313"/>
      <c r="J54" s="22"/>
    </row>
    <row r="55" spans="1:9" s="4" customFormat="1" ht="19.5" customHeight="1">
      <c r="A55" s="23"/>
      <c r="B55" s="24"/>
      <c r="C55" s="25"/>
      <c r="D55" s="25"/>
      <c r="E55" s="19"/>
      <c r="F55" s="78"/>
      <c r="G55" s="78"/>
      <c r="H55" s="78"/>
      <c r="I55" s="78"/>
    </row>
    <row r="56" spans="1:10" s="21" customFormat="1" ht="21.75" customHeight="1">
      <c r="A56" s="26"/>
      <c r="B56" s="27"/>
      <c r="C56" s="28"/>
      <c r="D56" s="28"/>
      <c r="E56" s="19"/>
      <c r="F56" s="79">
        <v>1</v>
      </c>
      <c r="G56" s="9"/>
      <c r="H56" s="9"/>
      <c r="I56" s="9"/>
      <c r="J56" s="22"/>
    </row>
    <row r="57" spans="1:10" s="21" customFormat="1" ht="21.75" customHeight="1" thickBot="1">
      <c r="A57" s="432" t="s">
        <v>641</v>
      </c>
      <c r="B57" s="432"/>
      <c r="C57" s="432"/>
      <c r="D57" s="432"/>
      <c r="E57" s="432"/>
      <c r="F57" s="432"/>
      <c r="G57" s="432"/>
      <c r="H57" s="432"/>
      <c r="I57" s="432"/>
      <c r="J57" s="22"/>
    </row>
    <row r="58" spans="1:10" s="21" customFormat="1" ht="21.75" customHeight="1" thickBot="1">
      <c r="A58" s="414" t="s">
        <v>985</v>
      </c>
      <c r="B58" s="410" t="s">
        <v>986</v>
      </c>
      <c r="C58" s="412" t="s">
        <v>976</v>
      </c>
      <c r="D58" s="413"/>
      <c r="E58" s="4"/>
      <c r="F58" s="414" t="s">
        <v>985</v>
      </c>
      <c r="G58" s="410" t="s">
        <v>986</v>
      </c>
      <c r="H58" s="412" t="s">
        <v>976</v>
      </c>
      <c r="I58" s="413"/>
      <c r="J58" s="22"/>
    </row>
    <row r="59" spans="1:10" s="21" customFormat="1" ht="31.5" customHeight="1" thickBot="1">
      <c r="A59" s="415"/>
      <c r="B59" s="411"/>
      <c r="C59" s="220" t="s">
        <v>977</v>
      </c>
      <c r="D59" s="221" t="s">
        <v>978</v>
      </c>
      <c r="E59" s="4"/>
      <c r="F59" s="415"/>
      <c r="G59" s="411"/>
      <c r="H59" s="220" t="s">
        <v>977</v>
      </c>
      <c r="I59" s="221" t="s">
        <v>978</v>
      </c>
      <c r="J59" s="22"/>
    </row>
    <row r="60" spans="1:10" s="21" customFormat="1" ht="15" customHeight="1">
      <c r="A60" s="76" t="s">
        <v>712</v>
      </c>
      <c r="B60" s="77">
        <v>18.5</v>
      </c>
      <c r="C60" s="320">
        <v>3943.774285714286</v>
      </c>
      <c r="D60" s="323">
        <v>3677.9657142857145</v>
      </c>
      <c r="E60" s="19"/>
      <c r="F60" s="76" t="s">
        <v>713</v>
      </c>
      <c r="G60" s="77">
        <v>30</v>
      </c>
      <c r="H60" s="328">
        <v>5320.62</v>
      </c>
      <c r="I60" s="329">
        <v>4874.708571428572</v>
      </c>
      <c r="J60" s="22"/>
    </row>
    <row r="61" spans="1:10" s="21" customFormat="1" ht="15" customHeight="1">
      <c r="A61" s="61" t="s">
        <v>714</v>
      </c>
      <c r="B61" s="20">
        <v>22</v>
      </c>
      <c r="C61" s="322">
        <v>4002.84</v>
      </c>
      <c r="D61" s="321">
        <v>3737.0314285714285</v>
      </c>
      <c r="E61" s="19"/>
      <c r="F61" s="61" t="s">
        <v>715</v>
      </c>
      <c r="G61" s="20">
        <v>37</v>
      </c>
      <c r="H61" s="330">
        <v>5644.671428571429</v>
      </c>
      <c r="I61" s="331">
        <v>5188.757142857144</v>
      </c>
      <c r="J61" s="22"/>
    </row>
    <row r="62" spans="1:10" s="21" customFormat="1" ht="15" customHeight="1">
      <c r="A62" s="61" t="s">
        <v>716</v>
      </c>
      <c r="B62" s="20">
        <v>30</v>
      </c>
      <c r="C62" s="322">
        <v>4917.137142857143</v>
      </c>
      <c r="D62" s="321">
        <v>4644.668571428571</v>
      </c>
      <c r="E62" s="19"/>
      <c r="F62" s="61" t="s">
        <v>717</v>
      </c>
      <c r="G62" s="20">
        <v>45</v>
      </c>
      <c r="H62" s="330">
        <v>6508.208571428571</v>
      </c>
      <c r="I62" s="331">
        <v>5969.9571428571435</v>
      </c>
      <c r="J62" s="22"/>
    </row>
    <row r="63" spans="1:10" s="21" customFormat="1" ht="15" customHeight="1">
      <c r="A63" s="61" t="s">
        <v>718</v>
      </c>
      <c r="B63" s="20">
        <v>37</v>
      </c>
      <c r="C63" s="322">
        <v>5371.79142857143</v>
      </c>
      <c r="D63" s="321">
        <v>5045.682857142858</v>
      </c>
      <c r="E63" s="19"/>
      <c r="F63" s="61" t="s">
        <v>719</v>
      </c>
      <c r="G63" s="20">
        <v>55</v>
      </c>
      <c r="H63" s="330">
        <v>7614.257142857143</v>
      </c>
      <c r="I63" s="331">
        <v>6922.9285714285725</v>
      </c>
      <c r="J63" s="22"/>
    </row>
    <row r="64" spans="1:10" s="21" customFormat="1" ht="15" customHeight="1">
      <c r="A64" s="61" t="s">
        <v>720</v>
      </c>
      <c r="B64" s="20">
        <v>45</v>
      </c>
      <c r="C64" s="322">
        <v>6212.0314285714285</v>
      </c>
      <c r="D64" s="321">
        <v>5767.38</v>
      </c>
      <c r="E64" s="19"/>
      <c r="F64" s="61" t="s">
        <v>721</v>
      </c>
      <c r="G64" s="20">
        <v>75</v>
      </c>
      <c r="H64" s="330">
        <v>8769.394285714287</v>
      </c>
      <c r="I64" s="331">
        <v>8066.828571428571</v>
      </c>
      <c r="J64" s="22"/>
    </row>
    <row r="65" spans="1:10" s="21" customFormat="1" ht="15" customHeight="1">
      <c r="A65" s="61" t="s">
        <v>722</v>
      </c>
      <c r="B65" s="20">
        <v>55</v>
      </c>
      <c r="C65" s="322">
        <v>7267.345714285715</v>
      </c>
      <c r="D65" s="321">
        <v>6753.625714285715</v>
      </c>
      <c r="E65" s="19"/>
      <c r="F65" s="61" t="s">
        <v>723</v>
      </c>
      <c r="G65" s="20">
        <v>90</v>
      </c>
      <c r="H65" s="330">
        <v>9703.26</v>
      </c>
      <c r="I65" s="331">
        <v>8968.242857142857</v>
      </c>
      <c r="J65" s="22"/>
    </row>
    <row r="66" spans="1:10" s="21" customFormat="1" ht="15" customHeight="1">
      <c r="A66" s="61" t="s">
        <v>724</v>
      </c>
      <c r="B66" s="20">
        <v>75</v>
      </c>
      <c r="C66" s="322">
        <v>8315.177142857143</v>
      </c>
      <c r="D66" s="321">
        <v>7808.94</v>
      </c>
      <c r="E66" s="19"/>
      <c r="F66" s="61" t="s">
        <v>725</v>
      </c>
      <c r="G66" s="20">
        <v>110</v>
      </c>
      <c r="H66" s="330">
        <v>15581.262857142858</v>
      </c>
      <c r="I66" s="331">
        <v>14788.851428571432</v>
      </c>
      <c r="J66" s="22"/>
    </row>
    <row r="67" spans="1:10" s="21" customFormat="1" ht="15" customHeight="1">
      <c r="A67" s="61" t="s">
        <v>726</v>
      </c>
      <c r="B67" s="20">
        <v>22</v>
      </c>
      <c r="C67" s="322">
        <v>4002.84</v>
      </c>
      <c r="D67" s="321">
        <v>3736.9028571428576</v>
      </c>
      <c r="E67" s="19"/>
      <c r="F67" s="61" t="s">
        <v>727</v>
      </c>
      <c r="G67" s="20">
        <v>30</v>
      </c>
      <c r="H67" s="330">
        <v>5320.62</v>
      </c>
      <c r="I67" s="331">
        <v>4874.528571428572</v>
      </c>
      <c r="J67" s="22"/>
    </row>
    <row r="68" spans="1:10" s="21" customFormat="1" ht="15" customHeight="1">
      <c r="A68" s="61" t="s">
        <v>728</v>
      </c>
      <c r="B68" s="20">
        <v>30</v>
      </c>
      <c r="C68" s="322">
        <v>4630.5257142857145</v>
      </c>
      <c r="D68" s="321">
        <v>4364.794285714286</v>
      </c>
      <c r="E68" s="19"/>
      <c r="F68" s="61" t="s">
        <v>729</v>
      </c>
      <c r="G68" s="20">
        <v>37</v>
      </c>
      <c r="H68" s="330">
        <v>5644.671428571429</v>
      </c>
      <c r="I68" s="331">
        <v>5188.602857142858</v>
      </c>
      <c r="J68" s="22"/>
    </row>
    <row r="69" spans="1:10" s="21" customFormat="1" ht="15" customHeight="1">
      <c r="A69" s="61" t="s">
        <v>730</v>
      </c>
      <c r="B69" s="20">
        <v>37</v>
      </c>
      <c r="C69" s="322">
        <v>5371.79142857143</v>
      </c>
      <c r="D69" s="321">
        <v>5045.682857142858</v>
      </c>
      <c r="E69" s="19"/>
      <c r="F69" s="61" t="s">
        <v>731</v>
      </c>
      <c r="G69" s="20">
        <v>45</v>
      </c>
      <c r="H69" s="330">
        <v>6508.208571428571</v>
      </c>
      <c r="I69" s="331">
        <v>5969.9571428571435</v>
      </c>
      <c r="J69" s="22"/>
    </row>
    <row r="70" spans="1:10" s="21" customFormat="1" ht="15" customHeight="1">
      <c r="A70" s="61" t="s">
        <v>732</v>
      </c>
      <c r="B70" s="20">
        <v>45</v>
      </c>
      <c r="C70" s="322">
        <v>6212.0314285714285</v>
      </c>
      <c r="D70" s="321">
        <v>5767.38</v>
      </c>
      <c r="E70" s="19"/>
      <c r="F70" s="61" t="s">
        <v>733</v>
      </c>
      <c r="G70" s="20">
        <v>55</v>
      </c>
      <c r="H70" s="330">
        <v>7241.965714285715</v>
      </c>
      <c r="I70" s="331">
        <v>6674.477142857144</v>
      </c>
      <c r="J70" s="22"/>
    </row>
    <row r="71" spans="1:10" s="17" customFormat="1" ht="15" customHeight="1">
      <c r="A71" s="61" t="s">
        <v>734</v>
      </c>
      <c r="B71" s="20">
        <v>55</v>
      </c>
      <c r="C71" s="322">
        <v>6914.185714285714</v>
      </c>
      <c r="D71" s="321">
        <v>6440.58</v>
      </c>
      <c r="E71" s="19"/>
      <c r="F71" s="61" t="s">
        <v>735</v>
      </c>
      <c r="G71" s="20">
        <v>75</v>
      </c>
      <c r="H71" s="330">
        <v>8769.394285714287</v>
      </c>
      <c r="I71" s="331">
        <v>8067.034285714286</v>
      </c>
      <c r="J71" s="30"/>
    </row>
    <row r="72" spans="1:10" s="17" customFormat="1" ht="15" customHeight="1">
      <c r="A72" s="61" t="s">
        <v>736</v>
      </c>
      <c r="B72" s="20">
        <v>75</v>
      </c>
      <c r="C72" s="322">
        <v>8315.177142857143</v>
      </c>
      <c r="D72" s="321">
        <v>7809.12</v>
      </c>
      <c r="E72" s="19"/>
      <c r="F72" s="61" t="s">
        <v>737</v>
      </c>
      <c r="G72" s="20">
        <v>90</v>
      </c>
      <c r="H72" s="330">
        <v>9483.608571428573</v>
      </c>
      <c r="I72" s="331">
        <v>8712.694285714286</v>
      </c>
      <c r="J72" s="30"/>
    </row>
    <row r="73" spans="1:10" s="19" customFormat="1" ht="15" customHeight="1">
      <c r="A73" s="65" t="s">
        <v>738</v>
      </c>
      <c r="B73" s="59">
        <v>90</v>
      </c>
      <c r="C73" s="326">
        <v>8991.54</v>
      </c>
      <c r="D73" s="327">
        <v>8452.105714285715</v>
      </c>
      <c r="F73" s="61" t="s">
        <v>739</v>
      </c>
      <c r="G73" s="20">
        <v>110</v>
      </c>
      <c r="H73" s="330">
        <v>15581.262857142858</v>
      </c>
      <c r="I73" s="331">
        <v>14788.645714285716</v>
      </c>
      <c r="J73" s="30"/>
    </row>
    <row r="74" spans="1:10" s="35" customFormat="1" ht="15" customHeight="1" thickBot="1">
      <c r="A74" s="66"/>
      <c r="B74" s="67"/>
      <c r="C74" s="296"/>
      <c r="D74" s="297"/>
      <c r="E74" s="19"/>
      <c r="F74" s="63" t="s">
        <v>740</v>
      </c>
      <c r="G74" s="64">
        <v>132</v>
      </c>
      <c r="H74" s="332">
        <v>16146.565714285716</v>
      </c>
      <c r="I74" s="333">
        <v>15255.514285714286</v>
      </c>
      <c r="J74" s="34"/>
    </row>
    <row r="75" spans="1:10" s="35" customFormat="1" ht="21.75" customHeight="1">
      <c r="A75" s="62"/>
      <c r="B75" s="62"/>
      <c r="C75" s="62"/>
      <c r="D75" s="62"/>
      <c r="E75" s="19"/>
      <c r="F75" s="23"/>
      <c r="G75" s="24"/>
      <c r="H75" s="68"/>
      <c r="I75" s="68"/>
      <c r="J75" s="34"/>
    </row>
    <row r="76" spans="1:10" s="35" customFormat="1" ht="21.75" customHeight="1" thickBot="1">
      <c r="A76" s="432" t="s">
        <v>642</v>
      </c>
      <c r="B76" s="432"/>
      <c r="C76" s="432"/>
      <c r="D76" s="432"/>
      <c r="E76" s="432"/>
      <c r="F76" s="432"/>
      <c r="G76" s="432"/>
      <c r="H76" s="432"/>
      <c r="I76" s="432"/>
      <c r="J76" s="34"/>
    </row>
    <row r="77" spans="1:10" s="35" customFormat="1" ht="21.75" customHeight="1" thickBot="1">
      <c r="A77" s="414" t="s">
        <v>985</v>
      </c>
      <c r="B77" s="410" t="s">
        <v>986</v>
      </c>
      <c r="C77" s="412" t="s">
        <v>976</v>
      </c>
      <c r="D77" s="413"/>
      <c r="E77" s="5"/>
      <c r="F77" s="414" t="s">
        <v>985</v>
      </c>
      <c r="G77" s="410" t="s">
        <v>986</v>
      </c>
      <c r="H77" s="412" t="s">
        <v>976</v>
      </c>
      <c r="I77" s="413"/>
      <c r="J77" s="34"/>
    </row>
    <row r="78" spans="1:10" s="35" customFormat="1" ht="31.5" customHeight="1" thickBot="1">
      <c r="A78" s="415"/>
      <c r="B78" s="411"/>
      <c r="C78" s="220" t="s">
        <v>977</v>
      </c>
      <c r="D78" s="221" t="s">
        <v>978</v>
      </c>
      <c r="E78" s="19"/>
      <c r="F78" s="415"/>
      <c r="G78" s="411"/>
      <c r="H78" s="220" t="s">
        <v>977</v>
      </c>
      <c r="I78" s="221" t="s">
        <v>978</v>
      </c>
      <c r="J78" s="34"/>
    </row>
    <row r="79" spans="1:10" s="35" customFormat="1" ht="15" customHeight="1">
      <c r="A79" s="314" t="s">
        <v>741</v>
      </c>
      <c r="B79" s="315">
        <v>55</v>
      </c>
      <c r="C79" s="334" t="s">
        <v>979</v>
      </c>
      <c r="D79" s="335">
        <v>9075.008571428572</v>
      </c>
      <c r="E79" s="31"/>
      <c r="F79" s="314" t="s">
        <v>742</v>
      </c>
      <c r="G79" s="315">
        <v>45</v>
      </c>
      <c r="H79" s="340">
        <v>8438.09142857143</v>
      </c>
      <c r="I79" s="341" t="s">
        <v>979</v>
      </c>
      <c r="J79" s="34"/>
    </row>
    <row r="80" spans="1:10" s="35" customFormat="1" ht="15" customHeight="1">
      <c r="A80" s="70" t="s">
        <v>743</v>
      </c>
      <c r="B80" s="36">
        <v>75</v>
      </c>
      <c r="C80" s="336" t="s">
        <v>979</v>
      </c>
      <c r="D80" s="337">
        <v>10138.551428571429</v>
      </c>
      <c r="E80" s="31"/>
      <c r="F80" s="70" t="s">
        <v>744</v>
      </c>
      <c r="G80" s="36">
        <v>55</v>
      </c>
      <c r="H80" s="342">
        <v>9163.157142857142</v>
      </c>
      <c r="I80" s="343" t="s">
        <v>979</v>
      </c>
      <c r="J80" s="34"/>
    </row>
    <row r="81" spans="1:10" s="35" customFormat="1" ht="15" customHeight="1">
      <c r="A81" s="70" t="s">
        <v>745</v>
      </c>
      <c r="B81" s="36">
        <v>90</v>
      </c>
      <c r="C81" s="336" t="s">
        <v>979</v>
      </c>
      <c r="D81" s="337">
        <v>11708.408571428574</v>
      </c>
      <c r="E81" s="31"/>
      <c r="F81" s="70" t="s">
        <v>746</v>
      </c>
      <c r="G81" s="36">
        <v>75</v>
      </c>
      <c r="H81" s="342">
        <v>10800.9</v>
      </c>
      <c r="I81" s="343" t="s">
        <v>979</v>
      </c>
      <c r="J81" s="34"/>
    </row>
    <row r="82" spans="1:10" s="35" customFormat="1" ht="15" customHeight="1">
      <c r="A82" s="70" t="s">
        <v>747</v>
      </c>
      <c r="B82" s="36">
        <v>110</v>
      </c>
      <c r="C82" s="336" t="s">
        <v>979</v>
      </c>
      <c r="D82" s="337">
        <v>15876.77142857143</v>
      </c>
      <c r="E82" s="31"/>
      <c r="F82" s="70" t="s">
        <v>748</v>
      </c>
      <c r="G82" s="36">
        <v>90</v>
      </c>
      <c r="H82" s="342">
        <v>11795.605714285717</v>
      </c>
      <c r="I82" s="343" t="s">
        <v>979</v>
      </c>
      <c r="J82" s="34"/>
    </row>
    <row r="83" spans="1:10" s="21" customFormat="1" ht="15" customHeight="1">
      <c r="A83" s="70" t="s">
        <v>749</v>
      </c>
      <c r="B83" s="36">
        <v>132</v>
      </c>
      <c r="C83" s="336" t="s">
        <v>979</v>
      </c>
      <c r="D83" s="337">
        <v>18251.82</v>
      </c>
      <c r="E83" s="31"/>
      <c r="F83" s="70" t="s">
        <v>750</v>
      </c>
      <c r="G83" s="36">
        <v>110</v>
      </c>
      <c r="H83" s="342">
        <v>16427.39142857143</v>
      </c>
      <c r="I83" s="343" t="s">
        <v>979</v>
      </c>
      <c r="J83" s="22"/>
    </row>
    <row r="84" spans="1:10" s="21" customFormat="1" ht="15" customHeight="1">
      <c r="A84" s="70" t="s">
        <v>751</v>
      </c>
      <c r="B84" s="36">
        <v>160</v>
      </c>
      <c r="C84" s="336" t="s">
        <v>979</v>
      </c>
      <c r="D84" s="337">
        <v>20534.965714285718</v>
      </c>
      <c r="E84" s="31"/>
      <c r="F84" s="70" t="s">
        <v>752</v>
      </c>
      <c r="G84" s="36">
        <v>75</v>
      </c>
      <c r="H84" s="342">
        <v>13313.134285714286</v>
      </c>
      <c r="I84" s="343" t="s">
        <v>979</v>
      </c>
      <c r="J84" s="22"/>
    </row>
    <row r="85" spans="1:10" s="21" customFormat="1" ht="15" customHeight="1">
      <c r="A85" s="71" t="s">
        <v>753</v>
      </c>
      <c r="B85" s="60">
        <v>200</v>
      </c>
      <c r="C85" s="338" t="s">
        <v>979</v>
      </c>
      <c r="D85" s="339">
        <v>21692.777142857147</v>
      </c>
      <c r="E85" s="31"/>
      <c r="F85" s="70" t="s">
        <v>754</v>
      </c>
      <c r="G85" s="36">
        <v>90</v>
      </c>
      <c r="H85" s="342">
        <v>14200.38</v>
      </c>
      <c r="I85" s="344" t="s">
        <v>979</v>
      </c>
      <c r="J85" s="22"/>
    </row>
    <row r="86" spans="1:10" s="21" customFormat="1" ht="15" customHeight="1" thickBot="1">
      <c r="A86" s="72"/>
      <c r="B86" s="73"/>
      <c r="C86" s="73"/>
      <c r="D86" s="298"/>
      <c r="E86" s="31"/>
      <c r="F86" s="74" t="s">
        <v>755</v>
      </c>
      <c r="G86" s="75">
        <v>110</v>
      </c>
      <c r="H86" s="345">
        <v>18832.628571428573</v>
      </c>
      <c r="I86" s="346" t="s">
        <v>979</v>
      </c>
      <c r="J86" s="22"/>
    </row>
    <row r="87" spans="1:10" s="21" customFormat="1" ht="18" customHeight="1">
      <c r="A87" s="31"/>
      <c r="B87" s="31"/>
      <c r="C87" s="31"/>
      <c r="D87" s="31"/>
      <c r="E87" s="31"/>
      <c r="F87" s="32"/>
      <c r="G87" s="32"/>
      <c r="H87" s="33"/>
      <c r="I87" s="33"/>
      <c r="J87" s="22"/>
    </row>
    <row r="88" spans="1:10" s="21" customFormat="1" ht="18" customHeight="1">
      <c r="A88" s="19"/>
      <c r="B88" s="19"/>
      <c r="C88" s="19"/>
      <c r="D88" s="19"/>
      <c r="E88" s="19"/>
      <c r="F88" s="69"/>
      <c r="G88" s="29"/>
      <c r="H88" s="30"/>
      <c r="I88" s="30"/>
      <c r="J88" s="22"/>
    </row>
    <row r="89" spans="1:10" s="21" customFormat="1" ht="18" customHeight="1">
      <c r="A89" s="19"/>
      <c r="B89" s="19"/>
      <c r="C89" s="19"/>
      <c r="D89" s="19"/>
      <c r="E89" s="19"/>
      <c r="F89" s="434">
        <v>2</v>
      </c>
      <c r="G89" s="434"/>
      <c r="H89" s="10"/>
      <c r="I89" s="10"/>
      <c r="J89" s="22"/>
    </row>
    <row r="90" spans="1:10" s="21" customFormat="1" ht="18" customHeight="1">
      <c r="A90" s="19"/>
      <c r="B90" s="19"/>
      <c r="C90" s="19"/>
      <c r="D90" s="19"/>
      <c r="E90" s="19"/>
      <c r="F90" s="433"/>
      <c r="G90" s="433"/>
      <c r="H90" s="10"/>
      <c r="I90" s="10"/>
      <c r="J90" s="22"/>
    </row>
    <row r="91" spans="1:10" s="21" customFormat="1" ht="18" customHeight="1">
      <c r="A91" s="19"/>
      <c r="B91" s="19"/>
      <c r="C91" s="19"/>
      <c r="D91" s="19"/>
      <c r="E91" s="19"/>
      <c r="F91" s="29"/>
      <c r="G91" s="29"/>
      <c r="H91" s="30"/>
      <c r="I91" s="30"/>
      <c r="J91" s="22"/>
    </row>
    <row r="92" spans="1:10" s="35" customFormat="1" ht="13.5">
      <c r="A92" s="19"/>
      <c r="B92" s="19"/>
      <c r="C92" s="19"/>
      <c r="D92" s="19"/>
      <c r="E92" s="19"/>
      <c r="F92" s="29"/>
      <c r="G92" s="29"/>
      <c r="H92" s="30"/>
      <c r="I92" s="30"/>
      <c r="J92" s="22"/>
    </row>
    <row r="93" spans="1:10" s="35" customFormat="1" ht="15">
      <c r="A93" s="19"/>
      <c r="B93" s="19"/>
      <c r="C93" s="19"/>
      <c r="D93" s="19"/>
      <c r="E93" s="19"/>
      <c r="F93" s="80"/>
      <c r="G93" s="29"/>
      <c r="H93" s="30"/>
      <c r="I93" s="30"/>
      <c r="J93" s="22"/>
    </row>
    <row r="94" spans="1:10" s="35" customFormat="1" ht="15">
      <c r="A94" s="19"/>
      <c r="B94" s="19"/>
      <c r="C94" s="19"/>
      <c r="D94" s="19"/>
      <c r="E94" s="19"/>
      <c r="F94" s="80"/>
      <c r="G94" s="29"/>
      <c r="H94" s="30"/>
      <c r="I94" s="30"/>
      <c r="J94" s="22"/>
    </row>
    <row r="95" spans="1:10" s="35" customFormat="1" ht="14.25">
      <c r="A95" s="31"/>
      <c r="B95" s="31"/>
      <c r="C95" s="37"/>
      <c r="D95" s="37"/>
      <c r="E95" s="30"/>
      <c r="F95" s="29"/>
      <c r="G95" s="29"/>
      <c r="H95" s="30"/>
      <c r="I95" s="30"/>
      <c r="J95" s="22"/>
    </row>
    <row r="96" spans="1:10" s="35" customFormat="1" ht="14.25">
      <c r="A96" s="31"/>
      <c r="B96" s="31"/>
      <c r="C96" s="37"/>
      <c r="D96" s="37"/>
      <c r="E96" s="30"/>
      <c r="F96" s="29"/>
      <c r="G96" s="29"/>
      <c r="H96" s="30"/>
      <c r="I96" s="30"/>
      <c r="J96" s="22"/>
    </row>
    <row r="97" spans="1:10" s="35" customFormat="1" ht="14.25">
      <c r="A97" s="31"/>
      <c r="B97" s="31"/>
      <c r="C97" s="37"/>
      <c r="D97" s="37"/>
      <c r="E97" s="30"/>
      <c r="F97" s="29"/>
      <c r="G97" s="29"/>
      <c r="H97" s="30"/>
      <c r="I97" s="30"/>
      <c r="J97" s="22"/>
    </row>
    <row r="98" spans="1:10" s="35" customFormat="1" ht="14.25">
      <c r="A98" s="31"/>
      <c r="B98" s="31"/>
      <c r="C98" s="31"/>
      <c r="D98" s="31"/>
      <c r="E98" s="30"/>
      <c r="F98" s="29"/>
      <c r="G98" s="29"/>
      <c r="H98" s="30"/>
      <c r="I98" s="30"/>
      <c r="J98" s="22"/>
    </row>
    <row r="99" spans="1:9" s="35" customFormat="1" ht="14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s="35" customFormat="1" ht="14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s="35" customFormat="1" ht="14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s="35" customFormat="1" ht="14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s="35" customFormat="1" ht="14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s="35" customFormat="1" ht="14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s="35" customFormat="1" ht="14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s="35" customFormat="1" ht="14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s="35" customFormat="1" ht="14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s="35" customFormat="1" ht="14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s="35" customFormat="1" ht="14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s="35" customFormat="1" ht="14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s="35" customFormat="1" ht="14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s="35" customFormat="1" ht="14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s="35" customFormat="1" ht="14.2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s="35" customFormat="1" ht="14.2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s="35" customFormat="1" ht="14.2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s="35" customFormat="1" ht="14.2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s="35" customFormat="1" ht="14.2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s="35" customFormat="1" ht="14.2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s="35" customFormat="1" ht="14.2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s="35" customFormat="1" ht="14.2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s="35" customFormat="1" ht="14.2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s="35" customFormat="1" ht="14.2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s="35" customFormat="1" ht="14.2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s="35" customFormat="1" ht="14.2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s="35" customFormat="1" ht="14.2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s="35" customFormat="1" ht="14.2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s="35" customFormat="1" ht="14.2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s="35" customFormat="1" ht="14.2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s="35" customFormat="1" ht="14.2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s="35" customFormat="1" ht="14.2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s="35" customFormat="1" ht="14.2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s="35" customFormat="1" ht="14.2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s="35" customFormat="1" ht="14.2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s="35" customFormat="1" ht="14.2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s="35" customFormat="1" ht="14.2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s="35" customFormat="1" ht="14.2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s="35" customFormat="1" ht="14.2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s="35" customFormat="1" ht="14.2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s="35" customFormat="1" ht="14.2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s="35" customFormat="1" ht="14.2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s="35" customFormat="1" ht="14.2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s="35" customFormat="1" ht="14.2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s="35" customFormat="1" ht="14.2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s="35" customFormat="1" ht="14.2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s="35" customFormat="1" ht="14.2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s="35" customFormat="1" ht="14.2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s="35" customFormat="1" ht="14.2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s="35" customFormat="1" ht="14.2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s="35" customFormat="1" ht="14.2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s="35" customFormat="1" ht="14.2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s="35" customFormat="1" ht="14.2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s="35" customFormat="1" ht="14.2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s="35" customFormat="1" ht="14.2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s="35" customFormat="1" ht="14.2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s="35" customFormat="1" ht="14.2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s="35" customFormat="1" ht="14.2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s="35" customFormat="1" ht="14.2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s="35" customFormat="1" ht="15">
      <c r="A158" s="17"/>
      <c r="B158" s="17"/>
      <c r="C158" s="17"/>
      <c r="D158" s="17"/>
      <c r="E158" s="31"/>
      <c r="F158" s="31"/>
      <c r="G158" s="31"/>
      <c r="H158" s="31"/>
      <c r="I158" s="31"/>
    </row>
  </sheetData>
  <sheetProtection selectLockedCells="1" selectUnlockedCells="1"/>
  <mergeCells count="32">
    <mergeCell ref="F90:G90"/>
    <mergeCell ref="H77:I77"/>
    <mergeCell ref="F89:G89"/>
    <mergeCell ref="A57:I57"/>
    <mergeCell ref="A58:A59"/>
    <mergeCell ref="B58:B59"/>
    <mergeCell ref="C58:D58"/>
    <mergeCell ref="F58:F59"/>
    <mergeCell ref="G58:G59"/>
    <mergeCell ref="H58:I58"/>
    <mergeCell ref="A76:I76"/>
    <mergeCell ref="A77:A78"/>
    <mergeCell ref="B77:B78"/>
    <mergeCell ref="C77:D77"/>
    <mergeCell ref="F77:F78"/>
    <mergeCell ref="G77:G78"/>
    <mergeCell ref="A4:G4"/>
    <mergeCell ref="A2:I2"/>
    <mergeCell ref="A5:H5"/>
    <mergeCell ref="I3:I9"/>
    <mergeCell ref="A6:G6"/>
    <mergeCell ref="A8:G8"/>
    <mergeCell ref="A9:G9"/>
    <mergeCell ref="A11:I11"/>
    <mergeCell ref="A7:H7"/>
    <mergeCell ref="C12:D12"/>
    <mergeCell ref="H12:I12"/>
    <mergeCell ref="A12:A13"/>
    <mergeCell ref="B12:B13"/>
    <mergeCell ref="F12:F13"/>
    <mergeCell ref="G12:G13"/>
    <mergeCell ref="A10:G10"/>
  </mergeCells>
  <printOptions/>
  <pageMargins left="0.51" right="0" top="0.34" bottom="0" header="0.34" footer="0.5118055555555555"/>
  <pageSetup horizontalDpi="300" verticalDpi="300" orientation="portrait" paperSize="9" scale="73" r:id="rId2"/>
  <rowBreaks count="1" manualBreakCount="1">
    <brk id="5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J277"/>
  <sheetViews>
    <sheetView zoomScale="60" zoomScaleNormal="60" zoomScalePageLayoutView="60" workbookViewId="0" topLeftCell="A1">
      <selection activeCell="A4" sqref="A4"/>
    </sheetView>
  </sheetViews>
  <sheetFormatPr defaultColWidth="9.00390625" defaultRowHeight="14.25"/>
  <cols>
    <col min="1" max="1" width="15.875" style="85" customWidth="1"/>
    <col min="2" max="2" width="11.125" style="84" customWidth="1"/>
    <col min="3" max="4" width="11.625" style="86" customWidth="1"/>
    <col min="5" max="5" width="2.00390625" style="86" customWidth="1"/>
    <col min="6" max="6" width="12.125" style="86" customWidth="1"/>
    <col min="7" max="7" width="21.125" style="86" customWidth="1"/>
    <col min="8" max="8" width="12.00390625" style="86" customWidth="1"/>
    <col min="9" max="9" width="15.25390625" style="86" customWidth="1"/>
    <col min="10" max="16384" width="9.00390625" style="86" customWidth="1"/>
  </cols>
  <sheetData>
    <row r="1" ht="15.75" thickBot="1"/>
    <row r="2" spans="1:10" ht="19.5" thickBot="1">
      <c r="A2" s="457" t="s">
        <v>1010</v>
      </c>
      <c r="B2" s="458"/>
      <c r="C2" s="458"/>
      <c r="D2" s="458"/>
      <c r="E2" s="458"/>
      <c r="F2" s="458"/>
      <c r="G2" s="458"/>
      <c r="H2" s="458"/>
      <c r="I2" s="459"/>
      <c r="J2" s="87"/>
    </row>
    <row r="3" spans="1:10" ht="15">
      <c r="A3" s="84"/>
      <c r="C3" s="84"/>
      <c r="D3" s="84"/>
      <c r="E3" s="84"/>
      <c r="F3" s="84"/>
      <c r="G3" s="84"/>
      <c r="H3" s="84"/>
      <c r="I3" s="84"/>
      <c r="J3" s="84"/>
    </row>
    <row r="4" spans="1:10" ht="15">
      <c r="A4" s="84"/>
      <c r="C4" s="84"/>
      <c r="D4" s="84"/>
      <c r="E4" s="84"/>
      <c r="F4" s="84"/>
      <c r="G4" s="84"/>
      <c r="H4" s="84"/>
      <c r="I4" s="84"/>
      <c r="J4" s="84"/>
    </row>
    <row r="5" ht="15.75" thickBot="1"/>
    <row r="6" spans="1:7" s="1" customFormat="1" ht="35.25" customHeight="1">
      <c r="A6" s="460" t="s">
        <v>1011</v>
      </c>
      <c r="B6" s="461"/>
      <c r="C6" s="461"/>
      <c r="D6" s="461"/>
      <c r="E6" s="461"/>
      <c r="F6" s="461"/>
      <c r="G6" s="461"/>
    </row>
    <row r="7" spans="1:7" s="1" customFormat="1" ht="27" customHeight="1">
      <c r="A7" s="462" t="s">
        <v>1012</v>
      </c>
      <c r="B7" s="463"/>
      <c r="C7" s="463"/>
      <c r="D7" s="463"/>
      <c r="E7" s="463"/>
      <c r="F7" s="463"/>
      <c r="G7" s="463"/>
    </row>
    <row r="8" spans="1:7" s="1" customFormat="1" ht="30.75" customHeight="1">
      <c r="A8" s="462" t="s">
        <v>1013</v>
      </c>
      <c r="B8" s="463"/>
      <c r="C8" s="463"/>
      <c r="D8" s="463"/>
      <c r="E8" s="463"/>
      <c r="F8" s="463"/>
      <c r="G8" s="463"/>
    </row>
    <row r="9" spans="1:7" s="88" customFormat="1" ht="68.25" customHeight="1">
      <c r="A9" s="435" t="s">
        <v>1014</v>
      </c>
      <c r="B9" s="436"/>
      <c r="C9" s="436"/>
      <c r="D9" s="436"/>
      <c r="E9" s="436"/>
      <c r="F9" s="436"/>
      <c r="G9" s="436"/>
    </row>
    <row r="10" spans="1:7" s="88" customFormat="1" ht="37.5" customHeight="1" thickBot="1">
      <c r="A10" s="437" t="s">
        <v>1015</v>
      </c>
      <c r="B10" s="438"/>
      <c r="C10" s="438"/>
      <c r="D10" s="438"/>
      <c r="E10" s="438"/>
      <c r="F10" s="438"/>
      <c r="G10" s="438"/>
    </row>
    <row r="11" spans="1:9" ht="32.25" customHeight="1" thickBot="1">
      <c r="A11" s="448" t="s">
        <v>1016</v>
      </c>
      <c r="B11" s="449"/>
      <c r="C11" s="449"/>
      <c r="D11" s="449"/>
      <c r="E11" s="450"/>
      <c r="F11" s="449"/>
      <c r="G11" s="449"/>
      <c r="H11" s="451"/>
      <c r="I11" s="452"/>
    </row>
    <row r="12" spans="1:9" s="3" customFormat="1" ht="18.75" customHeight="1">
      <c r="A12" s="439" t="s">
        <v>985</v>
      </c>
      <c r="B12" s="441" t="s">
        <v>986</v>
      </c>
      <c r="C12" s="441" t="s">
        <v>976</v>
      </c>
      <c r="D12" s="443"/>
      <c r="F12" s="439" t="s">
        <v>985</v>
      </c>
      <c r="G12" s="441" t="s">
        <v>986</v>
      </c>
      <c r="H12" s="441" t="s">
        <v>976</v>
      </c>
      <c r="I12" s="443"/>
    </row>
    <row r="13" spans="1:9" s="3" customFormat="1" ht="34.5" customHeight="1">
      <c r="A13" s="440"/>
      <c r="B13" s="442"/>
      <c r="C13" s="89" t="s">
        <v>1017</v>
      </c>
      <c r="D13" s="90"/>
      <c r="F13" s="440"/>
      <c r="G13" s="442"/>
      <c r="H13" s="89" t="s">
        <v>1017</v>
      </c>
      <c r="I13" s="90"/>
    </row>
    <row r="14" spans="1:9" s="3" customFormat="1" ht="15.75" customHeight="1">
      <c r="A14" s="91" t="s">
        <v>1018</v>
      </c>
      <c r="B14" s="92">
        <v>0.37</v>
      </c>
      <c r="C14" s="371">
        <v>362.08369438473164</v>
      </c>
      <c r="D14" s="372"/>
      <c r="F14" s="91" t="s">
        <v>1019</v>
      </c>
      <c r="G14" s="92">
        <v>0.37</v>
      </c>
      <c r="H14" s="371">
        <v>362.08369438473164</v>
      </c>
      <c r="I14" s="372"/>
    </row>
    <row r="15" spans="1:9" s="3" customFormat="1" ht="15.75" customHeight="1">
      <c r="A15" s="91" t="s">
        <v>1020</v>
      </c>
      <c r="B15" s="92">
        <v>0.37</v>
      </c>
      <c r="C15" s="371">
        <v>372.38434586118905</v>
      </c>
      <c r="D15" s="372"/>
      <c r="F15" s="91" t="s">
        <v>1021</v>
      </c>
      <c r="G15" s="92">
        <v>0.37</v>
      </c>
      <c r="H15" s="371">
        <v>372.73380911378416</v>
      </c>
      <c r="I15" s="372"/>
    </row>
    <row r="16" spans="1:9" s="3" customFormat="1" ht="15.75" customHeight="1">
      <c r="A16" s="91" t="s">
        <v>1022</v>
      </c>
      <c r="B16" s="92">
        <v>0.37</v>
      </c>
      <c r="C16" s="371">
        <v>382.6849973376464</v>
      </c>
      <c r="D16" s="372"/>
      <c r="F16" s="91" t="s">
        <v>1023</v>
      </c>
      <c r="G16" s="92">
        <v>0.37</v>
      </c>
      <c r="H16" s="371">
        <v>383.38392384283674</v>
      </c>
      <c r="I16" s="372"/>
    </row>
    <row r="17" spans="1:9" s="3" customFormat="1" ht="15.75" customHeight="1">
      <c r="A17" s="91" t="s">
        <v>1024</v>
      </c>
      <c r="B17" s="92">
        <v>0.37</v>
      </c>
      <c r="C17" s="371">
        <v>392.98564881410385</v>
      </c>
      <c r="D17" s="372"/>
      <c r="F17" s="91" t="s">
        <v>1025</v>
      </c>
      <c r="G17" s="92">
        <v>0.37</v>
      </c>
      <c r="H17" s="371">
        <v>394.0340385718892</v>
      </c>
      <c r="I17" s="372"/>
    </row>
    <row r="18" spans="1:9" s="3" customFormat="1" ht="15.75" customHeight="1">
      <c r="A18" s="91" t="s">
        <v>1026</v>
      </c>
      <c r="B18" s="92">
        <v>0.37</v>
      </c>
      <c r="C18" s="371">
        <v>403.28630029056103</v>
      </c>
      <c r="D18" s="372"/>
      <c r="F18" s="91" t="s">
        <v>1027</v>
      </c>
      <c r="G18" s="92">
        <v>0.37</v>
      </c>
      <c r="H18" s="371">
        <v>404.6841533009416</v>
      </c>
      <c r="I18" s="372"/>
    </row>
    <row r="19" spans="1:9" s="3" customFormat="1" ht="15.75" customHeight="1">
      <c r="A19" s="91" t="s">
        <v>1028</v>
      </c>
      <c r="B19" s="92">
        <v>0.37</v>
      </c>
      <c r="C19" s="371">
        <v>413.58695176701843</v>
      </c>
      <c r="D19" s="372"/>
      <c r="F19" s="91" t="s">
        <v>1029</v>
      </c>
      <c r="G19" s="92">
        <v>0.37</v>
      </c>
      <c r="H19" s="371">
        <v>415.33426802999423</v>
      </c>
      <c r="I19" s="372"/>
    </row>
    <row r="20" spans="1:9" s="3" customFormat="1" ht="15.75" customHeight="1">
      <c r="A20" s="91" t="s">
        <v>1030</v>
      </c>
      <c r="B20" s="92">
        <v>0.37</v>
      </c>
      <c r="C20" s="371">
        <v>424.1716170843062</v>
      </c>
      <c r="D20" s="372"/>
      <c r="F20" s="91" t="s">
        <v>1031</v>
      </c>
      <c r="G20" s="92">
        <v>0.55</v>
      </c>
      <c r="H20" s="371">
        <v>426.26839659987706</v>
      </c>
      <c r="I20" s="372"/>
    </row>
    <row r="21" spans="1:9" s="3" customFormat="1" ht="15.75" customHeight="1">
      <c r="A21" s="91" t="s">
        <v>1032</v>
      </c>
      <c r="B21" s="92">
        <v>0.37</v>
      </c>
      <c r="C21" s="371">
        <v>434.4722685607635</v>
      </c>
      <c r="D21" s="372"/>
      <c r="F21" s="91" t="s">
        <v>1033</v>
      </c>
      <c r="G21" s="92">
        <v>0.55</v>
      </c>
      <c r="H21" s="371">
        <v>436.9185113289296</v>
      </c>
      <c r="I21" s="372"/>
    </row>
    <row r="22" spans="1:9" s="3" customFormat="1" ht="15.75" customHeight="1">
      <c r="A22" s="91" t="s">
        <v>1034</v>
      </c>
      <c r="B22" s="92">
        <v>0.37</v>
      </c>
      <c r="C22" s="371">
        <v>444.7729200372208</v>
      </c>
      <c r="D22" s="372"/>
      <c r="F22" s="91" t="s">
        <v>1035</v>
      </c>
      <c r="G22" s="92">
        <v>0.55</v>
      </c>
      <c r="H22" s="371">
        <v>447.56862605798204</v>
      </c>
      <c r="I22" s="372"/>
    </row>
    <row r="23" spans="1:9" s="3" customFormat="1" ht="15.75" customHeight="1">
      <c r="A23" s="91" t="s">
        <v>1036</v>
      </c>
      <c r="B23" s="92">
        <v>0.55</v>
      </c>
      <c r="C23" s="371">
        <v>455.0735715136782</v>
      </c>
      <c r="D23" s="372"/>
      <c r="F23" s="91" t="s">
        <v>1037</v>
      </c>
      <c r="G23" s="92">
        <v>0.75</v>
      </c>
      <c r="H23" s="371">
        <v>488.1830707870346</v>
      </c>
      <c r="I23" s="372"/>
    </row>
    <row r="24" spans="1:9" s="3" customFormat="1" ht="15.75" customHeight="1">
      <c r="A24" s="91" t="s">
        <v>1038</v>
      </c>
      <c r="B24" s="92">
        <v>0.55</v>
      </c>
      <c r="C24" s="371">
        <v>465.3742229901356</v>
      </c>
      <c r="D24" s="372"/>
      <c r="F24" s="91" t="s">
        <v>1039</v>
      </c>
      <c r="G24" s="92">
        <v>0.75</v>
      </c>
      <c r="H24" s="371">
        <v>498.8331855160871</v>
      </c>
      <c r="I24" s="372"/>
    </row>
    <row r="25" spans="1:9" s="3" customFormat="1" ht="15.75" customHeight="1">
      <c r="A25" s="91" t="s">
        <v>1040</v>
      </c>
      <c r="B25" s="92">
        <v>0.55</v>
      </c>
      <c r="C25" s="371">
        <v>475.95888830742325</v>
      </c>
      <c r="D25" s="372"/>
      <c r="F25" s="91" t="s">
        <v>1041</v>
      </c>
      <c r="G25" s="92">
        <v>0.75</v>
      </c>
      <c r="H25" s="371">
        <v>509.76731408597</v>
      </c>
      <c r="I25" s="372"/>
    </row>
    <row r="26" spans="1:9" s="3" customFormat="1" ht="15.75" customHeight="1">
      <c r="A26" s="91" t="s">
        <v>1042</v>
      </c>
      <c r="B26" s="92">
        <v>0.55</v>
      </c>
      <c r="C26" s="371">
        <v>486.80572024701615</v>
      </c>
      <c r="D26" s="372"/>
      <c r="F26" s="91" t="s">
        <v>1043</v>
      </c>
      <c r="G26" s="92">
        <v>1.1</v>
      </c>
      <c r="H26" s="371">
        <v>545.905669278158</v>
      </c>
      <c r="I26" s="372"/>
    </row>
    <row r="27" spans="1:9" s="3" customFormat="1" ht="15.75" customHeight="1">
      <c r="A27" s="91" t="s">
        <v>1044</v>
      </c>
      <c r="B27" s="92">
        <v>0.75</v>
      </c>
      <c r="C27" s="371">
        <v>527.0707017234735</v>
      </c>
      <c r="D27" s="372"/>
      <c r="F27" s="91" t="s">
        <v>1045</v>
      </c>
      <c r="G27" s="92">
        <v>1.1</v>
      </c>
      <c r="H27" s="371">
        <v>556.5557840072104</v>
      </c>
      <c r="I27" s="372"/>
    </row>
    <row r="28" spans="1:9" s="3" customFormat="1" ht="15.75" customHeight="1">
      <c r="A28" s="91" t="s">
        <v>1046</v>
      </c>
      <c r="B28" s="92">
        <v>0.75</v>
      </c>
      <c r="C28" s="371">
        <v>537.3713531999309</v>
      </c>
      <c r="D28" s="372"/>
      <c r="F28" s="91" t="s">
        <v>1047</v>
      </c>
      <c r="G28" s="92">
        <v>1.1</v>
      </c>
      <c r="H28" s="371">
        <v>567.2058987362631</v>
      </c>
      <c r="I28" s="372"/>
    </row>
    <row r="29" spans="1:9" s="3" customFormat="1" ht="15.75" customHeight="1">
      <c r="A29" s="91" t="s">
        <v>1048</v>
      </c>
      <c r="B29" s="92">
        <v>0.75</v>
      </c>
      <c r="C29" s="371">
        <v>547.9560185172186</v>
      </c>
      <c r="D29" s="372"/>
      <c r="F29" s="91" t="s">
        <v>1049</v>
      </c>
      <c r="G29" s="92">
        <v>1.1</v>
      </c>
      <c r="H29" s="371">
        <v>578.1400273061458</v>
      </c>
      <c r="I29" s="372"/>
    </row>
    <row r="30" spans="1:9" s="3" customFormat="1" ht="15.75" customHeight="1">
      <c r="A30" s="91" t="s">
        <v>1050</v>
      </c>
      <c r="B30" s="92">
        <v>0.75</v>
      </c>
      <c r="C30" s="371">
        <v>558.256669993676</v>
      </c>
      <c r="D30" s="372"/>
      <c r="F30" s="91" t="s">
        <v>1051</v>
      </c>
      <c r="G30" s="92">
        <v>1.1</v>
      </c>
      <c r="H30" s="371">
        <v>588.7901420351984</v>
      </c>
      <c r="I30" s="372"/>
    </row>
    <row r="31" spans="1:9" s="3" customFormat="1" ht="15.75" customHeight="1">
      <c r="A31" s="91" t="s">
        <v>1052</v>
      </c>
      <c r="B31" s="92">
        <v>1.1</v>
      </c>
      <c r="C31" s="371">
        <v>593.4993814701332</v>
      </c>
      <c r="D31" s="372"/>
      <c r="F31" s="91" t="s">
        <v>1053</v>
      </c>
      <c r="G31" s="92">
        <v>1.1</v>
      </c>
      <c r="H31" s="371">
        <v>599.4402567642508</v>
      </c>
      <c r="I31" s="372"/>
    </row>
    <row r="32" spans="1:9" s="3" customFormat="1" ht="15.75" customHeight="1">
      <c r="A32" s="91" t="s">
        <v>1054</v>
      </c>
      <c r="B32" s="92">
        <v>1.1</v>
      </c>
      <c r="C32" s="371">
        <v>604.8923938728616</v>
      </c>
      <c r="D32" s="372"/>
      <c r="F32" s="91" t="s">
        <v>1055</v>
      </c>
      <c r="G32" s="92">
        <v>1.5</v>
      </c>
      <c r="H32" s="371">
        <v>646.1411174195742</v>
      </c>
      <c r="I32" s="372"/>
    </row>
    <row r="33" spans="1:9" s="3" customFormat="1" ht="15.75" customHeight="1">
      <c r="A33" s="91" t="s">
        <v>1056</v>
      </c>
      <c r="B33" s="92">
        <v>1.1</v>
      </c>
      <c r="C33" s="371">
        <v>615.1930453493188</v>
      </c>
      <c r="D33" s="372"/>
      <c r="F33" s="91" t="s">
        <v>1057</v>
      </c>
      <c r="G33" s="92">
        <v>1.5</v>
      </c>
      <c r="H33" s="371">
        <v>656.7912321486268</v>
      </c>
      <c r="I33" s="372"/>
    </row>
    <row r="34" spans="1:9" s="3" customFormat="1" ht="15.75" customHeight="1">
      <c r="A34" s="91" t="s">
        <v>1058</v>
      </c>
      <c r="B34" s="92">
        <v>1.1</v>
      </c>
      <c r="C34" s="371">
        <v>625.7777106666066</v>
      </c>
      <c r="D34" s="372"/>
      <c r="F34" s="91" t="s">
        <v>1059</v>
      </c>
      <c r="G34" s="92">
        <v>1.5</v>
      </c>
      <c r="H34" s="371">
        <v>667.7253607185096</v>
      </c>
      <c r="I34" s="372"/>
    </row>
    <row r="35" spans="1:9" s="3" customFormat="1" ht="15.75" customHeight="1">
      <c r="A35" s="91" t="s">
        <v>1060</v>
      </c>
      <c r="B35" s="92">
        <v>1.1</v>
      </c>
      <c r="C35" s="371">
        <v>636.0783621430639</v>
      </c>
      <c r="D35" s="372"/>
      <c r="F35" s="91" t="s">
        <v>1061</v>
      </c>
      <c r="G35" s="92">
        <v>1.5</v>
      </c>
      <c r="H35" s="371">
        <v>678.3754754475622</v>
      </c>
      <c r="I35" s="372"/>
    </row>
    <row r="36" spans="1:9" s="3" customFormat="1" ht="15.75" customHeight="1">
      <c r="A36" s="91" t="s">
        <v>1062</v>
      </c>
      <c r="B36" s="92">
        <v>1.1</v>
      </c>
      <c r="C36" s="371">
        <v>646.3790136195214</v>
      </c>
      <c r="D36" s="372"/>
      <c r="F36" s="91" t="s">
        <v>1063</v>
      </c>
      <c r="G36" s="92">
        <v>2.2</v>
      </c>
      <c r="H36" s="371">
        <v>768.8740401766147</v>
      </c>
      <c r="I36" s="372"/>
    </row>
    <row r="37" spans="1:9" s="3" customFormat="1" ht="15.75" customHeight="1">
      <c r="A37" s="91" t="s">
        <v>1064</v>
      </c>
      <c r="B37" s="92">
        <v>1.1</v>
      </c>
      <c r="C37" s="371">
        <v>656.6796650959785</v>
      </c>
      <c r="D37" s="372"/>
      <c r="F37" s="91" t="s">
        <v>1065</v>
      </c>
      <c r="G37" s="92">
        <v>2.2</v>
      </c>
      <c r="H37" s="371">
        <v>779.5241549056673</v>
      </c>
      <c r="I37" s="372"/>
    </row>
    <row r="38" spans="1:9" s="3" customFormat="1" ht="15.75" customHeight="1">
      <c r="A38" s="91" t="s">
        <v>1066</v>
      </c>
      <c r="B38" s="92">
        <v>1.1</v>
      </c>
      <c r="C38" s="371">
        <v>666.9803165724359</v>
      </c>
      <c r="D38" s="372"/>
      <c r="F38" s="91" t="s">
        <v>1067</v>
      </c>
      <c r="G38" s="92">
        <v>2.2</v>
      </c>
      <c r="H38" s="371">
        <v>790.1742696347197</v>
      </c>
      <c r="I38" s="372"/>
    </row>
    <row r="39" spans="1:9" s="3" customFormat="1" ht="15.75" customHeight="1">
      <c r="A39" s="91" t="s">
        <v>1068</v>
      </c>
      <c r="B39" s="92">
        <v>1.5</v>
      </c>
      <c r="C39" s="371">
        <v>712.5179050850923</v>
      </c>
      <c r="D39" s="372"/>
      <c r="F39" s="91" t="s">
        <v>1069</v>
      </c>
      <c r="G39" s="92">
        <v>2.2</v>
      </c>
      <c r="H39" s="371">
        <v>801.1029363999711</v>
      </c>
      <c r="I39" s="372"/>
    </row>
    <row r="40" spans="1:9" s="3" customFormat="1" ht="15.75" customHeight="1">
      <c r="A40" s="91" t="s">
        <v>1070</v>
      </c>
      <c r="B40" s="92">
        <v>1.5</v>
      </c>
      <c r="C40" s="371">
        <v>722.8185565615497</v>
      </c>
      <c r="D40" s="372"/>
      <c r="F40" s="91" t="s">
        <v>1071</v>
      </c>
      <c r="G40" s="92">
        <v>2.2</v>
      </c>
      <c r="H40" s="371">
        <v>811.7530511290239</v>
      </c>
      <c r="I40" s="372"/>
    </row>
    <row r="41" spans="1:9" s="3" customFormat="1" ht="15.75" customHeight="1">
      <c r="A41" s="91" t="s">
        <v>1072</v>
      </c>
      <c r="B41" s="92">
        <v>1.5</v>
      </c>
      <c r="C41" s="371">
        <v>733.119208038007</v>
      </c>
      <c r="D41" s="372"/>
      <c r="F41" s="91" t="s">
        <v>1073</v>
      </c>
      <c r="G41" s="92">
        <v>2.2</v>
      </c>
      <c r="H41" s="371">
        <v>822.4031658580762</v>
      </c>
      <c r="I41" s="372"/>
    </row>
    <row r="42" spans="1:9" s="3" customFormat="1" ht="15.75" customHeight="1">
      <c r="A42" s="91" t="s">
        <v>1074</v>
      </c>
      <c r="B42" s="92">
        <v>1.5</v>
      </c>
      <c r="C42" s="371">
        <v>743.4198595144644</v>
      </c>
      <c r="D42" s="372"/>
      <c r="F42" s="91" t="s">
        <v>1075</v>
      </c>
      <c r="G42" s="92">
        <v>2.2</v>
      </c>
      <c r="H42" s="371">
        <v>833.0532805871287</v>
      </c>
      <c r="I42" s="372"/>
    </row>
    <row r="43" spans="1:9" s="3" customFormat="1" ht="15.75" customHeight="1">
      <c r="A43" s="91" t="s">
        <v>1076</v>
      </c>
      <c r="B43" s="92">
        <v>1.5</v>
      </c>
      <c r="C43" s="371">
        <v>753.7205109909218</v>
      </c>
      <c r="D43" s="372"/>
      <c r="F43" s="91" t="s">
        <v>1077</v>
      </c>
      <c r="G43" s="92">
        <v>2.2</v>
      </c>
      <c r="H43" s="371">
        <v>843.7033953161812</v>
      </c>
      <c r="I43" s="372"/>
    </row>
    <row r="44" spans="1:9" s="3" customFormat="1" ht="15.75" customHeight="1">
      <c r="A44" s="91" t="s">
        <v>1078</v>
      </c>
      <c r="B44" s="92">
        <v>1.5</v>
      </c>
      <c r="C44" s="371">
        <v>764.3051763082096</v>
      </c>
      <c r="D44" s="372"/>
      <c r="F44" s="91" t="s">
        <v>1079</v>
      </c>
      <c r="G44" s="92">
        <v>2.2</v>
      </c>
      <c r="H44" s="371">
        <v>854.637523886064</v>
      </c>
      <c r="I44" s="372"/>
    </row>
    <row r="45" spans="1:9" s="3" customFormat="1" ht="15.75" customHeight="1">
      <c r="A45" s="91" t="s">
        <v>1080</v>
      </c>
      <c r="B45" s="92">
        <v>1.5</v>
      </c>
      <c r="C45" s="371">
        <v>774.6058277846669</v>
      </c>
      <c r="D45" s="372"/>
      <c r="F45" s="91" t="s">
        <v>1081</v>
      </c>
      <c r="G45" s="92">
        <v>2.2</v>
      </c>
      <c r="H45" s="371">
        <v>865.2876386151165</v>
      </c>
      <c r="I45" s="372"/>
    </row>
    <row r="46" spans="1:9" s="3" customFormat="1" ht="15.75" customHeight="1">
      <c r="A46" s="91" t="s">
        <v>1082</v>
      </c>
      <c r="B46" s="92">
        <v>1.5</v>
      </c>
      <c r="C46" s="371">
        <v>788.9263674698012</v>
      </c>
      <c r="D46" s="372"/>
      <c r="F46" s="91" t="s">
        <v>1083</v>
      </c>
      <c r="G46" s="92">
        <v>3</v>
      </c>
      <c r="H46" s="371">
        <v>1074.6411415528462</v>
      </c>
      <c r="I46" s="372"/>
    </row>
    <row r="47" spans="1:9" s="3" customFormat="1" ht="15.75" customHeight="1">
      <c r="A47" s="91" t="s">
        <v>1084</v>
      </c>
      <c r="B47" s="92">
        <v>1.5</v>
      </c>
      <c r="C47" s="371">
        <v>799.2270189462587</v>
      </c>
      <c r="D47" s="372"/>
      <c r="F47" s="91" t="s">
        <v>1085</v>
      </c>
      <c r="G47" s="92">
        <v>3</v>
      </c>
      <c r="H47" s="371">
        <v>1085.2912562818985</v>
      </c>
      <c r="I47" s="372"/>
    </row>
    <row r="48" spans="1:9" s="3" customFormat="1" ht="15.75" customHeight="1">
      <c r="A48" s="91" t="s">
        <v>1086</v>
      </c>
      <c r="B48" s="92">
        <v>1.5</v>
      </c>
      <c r="C48" s="371">
        <v>809.5276704227159</v>
      </c>
      <c r="D48" s="372"/>
      <c r="F48" s="91" t="s">
        <v>1087</v>
      </c>
      <c r="G48" s="92">
        <v>3</v>
      </c>
      <c r="H48" s="371">
        <v>1095.9413710109513</v>
      </c>
      <c r="I48" s="372"/>
    </row>
    <row r="49" spans="1:9" s="3" customFormat="1" ht="15.75" customHeight="1">
      <c r="A49" s="91" t="s">
        <v>1088</v>
      </c>
      <c r="B49" s="92">
        <v>1.5</v>
      </c>
      <c r="C49" s="371">
        <v>820.112335740004</v>
      </c>
      <c r="D49" s="372"/>
      <c r="F49" s="91" t="s">
        <v>1089</v>
      </c>
      <c r="G49" s="92">
        <v>3</v>
      </c>
      <c r="H49" s="371">
        <v>1106.8754995808345</v>
      </c>
      <c r="I49" s="372"/>
    </row>
    <row r="50" spans="1:9" s="3" customFormat="1" ht="15.75" customHeight="1">
      <c r="A50" s="91" t="s">
        <v>1090</v>
      </c>
      <c r="B50" s="92">
        <v>2.2</v>
      </c>
      <c r="C50" s="371">
        <v>910.2614372164611</v>
      </c>
      <c r="D50" s="372"/>
      <c r="F50" s="91" t="s">
        <v>1091</v>
      </c>
      <c r="G50" s="92">
        <v>3</v>
      </c>
      <c r="H50" s="371">
        <v>1117.5256143098868</v>
      </c>
      <c r="I50" s="372"/>
    </row>
    <row r="51" spans="1:9" s="3" customFormat="1" ht="15.75" customHeight="1">
      <c r="A51" s="91" t="s">
        <v>1092</v>
      </c>
      <c r="B51" s="92">
        <v>2.2</v>
      </c>
      <c r="C51" s="371">
        <v>920.5620886929186</v>
      </c>
      <c r="D51" s="372"/>
      <c r="F51" s="91" t="s">
        <v>1093</v>
      </c>
      <c r="G51" s="92">
        <v>3</v>
      </c>
      <c r="H51" s="371">
        <v>1128.1757290389394</v>
      </c>
      <c r="I51" s="372"/>
    </row>
    <row r="52" spans="1:9" s="3" customFormat="1" ht="15.75" customHeight="1">
      <c r="A52" s="91" t="s">
        <v>1094</v>
      </c>
      <c r="B52" s="92">
        <v>2.2</v>
      </c>
      <c r="C52" s="371">
        <v>930.8627401693757</v>
      </c>
      <c r="D52" s="372"/>
      <c r="F52" s="91" t="s">
        <v>1095</v>
      </c>
      <c r="G52" s="92">
        <v>3</v>
      </c>
      <c r="H52" s="371">
        <v>1138.8258437679915</v>
      </c>
      <c r="I52" s="372"/>
    </row>
    <row r="53" spans="1:9" s="3" customFormat="1" ht="15.75" customHeight="1">
      <c r="A53" s="91" t="s">
        <v>1096</v>
      </c>
      <c r="B53" s="92">
        <v>2.2</v>
      </c>
      <c r="C53" s="371">
        <v>941.4419436820323</v>
      </c>
      <c r="D53" s="372"/>
      <c r="F53" s="91" t="s">
        <v>1097</v>
      </c>
      <c r="G53" s="92">
        <v>3</v>
      </c>
      <c r="H53" s="371">
        <v>1149.7545105332433</v>
      </c>
      <c r="I53" s="372"/>
    </row>
    <row r="54" spans="1:9" s="3" customFormat="1" ht="15.75" customHeight="1">
      <c r="A54" s="91" t="s">
        <v>1098</v>
      </c>
      <c r="B54" s="92">
        <v>2.2</v>
      </c>
      <c r="C54" s="371">
        <v>951.7425951584897</v>
      </c>
      <c r="D54" s="372"/>
      <c r="F54" s="91" t="s">
        <v>1099</v>
      </c>
      <c r="G54" s="92">
        <v>3</v>
      </c>
      <c r="H54" s="371">
        <v>1160.4046252622957</v>
      </c>
      <c r="I54" s="372"/>
    </row>
    <row r="55" spans="1:9" s="3" customFormat="1" ht="15.75" customHeight="1">
      <c r="A55" s="91" t="s">
        <v>1100</v>
      </c>
      <c r="B55" s="92">
        <v>2.2</v>
      </c>
      <c r="C55" s="371">
        <v>962.0432466349469</v>
      </c>
      <c r="D55" s="372"/>
      <c r="F55" s="91" t="s">
        <v>1101</v>
      </c>
      <c r="G55" s="92">
        <v>3</v>
      </c>
      <c r="H55" s="371">
        <v>1171.0547399913482</v>
      </c>
      <c r="I55" s="372"/>
    </row>
    <row r="56" spans="1:9" s="3" customFormat="1" ht="15.75" customHeight="1" thickBot="1">
      <c r="A56" s="91" t="s">
        <v>1102</v>
      </c>
      <c r="B56" s="92">
        <v>2.2</v>
      </c>
      <c r="C56" s="371">
        <v>972.3438981114041</v>
      </c>
      <c r="D56" s="372"/>
      <c r="F56" s="93" t="s">
        <v>1103</v>
      </c>
      <c r="G56" s="94">
        <v>3</v>
      </c>
      <c r="H56" s="373">
        <v>1181.7048547204006</v>
      </c>
      <c r="I56" s="374"/>
    </row>
    <row r="57" spans="1:4" s="3" customFormat="1" ht="15.75" customHeight="1">
      <c r="A57" s="91" t="s">
        <v>1104</v>
      </c>
      <c r="B57" s="92">
        <v>2.2</v>
      </c>
      <c r="C57" s="371">
        <v>985.2880630294372</v>
      </c>
      <c r="D57" s="372"/>
    </row>
    <row r="58" spans="1:4" s="3" customFormat="1" ht="15.75" customHeight="1">
      <c r="A58" s="91" t="s">
        <v>1105</v>
      </c>
      <c r="B58" s="92">
        <v>2.2</v>
      </c>
      <c r="C58" s="371">
        <v>995.8781901513565</v>
      </c>
      <c r="D58" s="372"/>
    </row>
    <row r="59" spans="1:4" s="3" customFormat="1" ht="15.75" customHeight="1">
      <c r="A59" s="91" t="s">
        <v>1106</v>
      </c>
      <c r="B59" s="92">
        <v>2.2</v>
      </c>
      <c r="C59" s="371">
        <v>1006.1788416278138</v>
      </c>
      <c r="D59" s="372"/>
    </row>
    <row r="60" spans="1:4" s="3" customFormat="1" ht="15.75" customHeight="1">
      <c r="A60" s="91" t="s">
        <v>1107</v>
      </c>
      <c r="B60" s="92">
        <v>2.2</v>
      </c>
      <c r="C60" s="371">
        <v>1016.4794931042711</v>
      </c>
      <c r="D60" s="372"/>
    </row>
    <row r="61" spans="1:4" s="3" customFormat="1" ht="15.75" customHeight="1">
      <c r="A61" s="91" t="s">
        <v>1108</v>
      </c>
      <c r="B61" s="92">
        <v>2.2</v>
      </c>
      <c r="C61" s="371">
        <v>1026.7801445807283</v>
      </c>
      <c r="D61" s="372"/>
    </row>
    <row r="62" spans="1:9" s="3" customFormat="1" ht="15.75" customHeight="1">
      <c r="A62" s="91" t="s">
        <v>1109</v>
      </c>
      <c r="B62" s="92">
        <v>2.2</v>
      </c>
      <c r="C62" s="371">
        <v>1037.0807960571858</v>
      </c>
      <c r="D62" s="372"/>
      <c r="F62" s="433"/>
      <c r="G62" s="433"/>
      <c r="H62" s="9"/>
      <c r="I62" s="9"/>
    </row>
    <row r="63" spans="1:9" s="3" customFormat="1" ht="15.75" customHeight="1" thickBot="1">
      <c r="A63" s="93" t="s">
        <v>1110</v>
      </c>
      <c r="B63" s="94">
        <v>2.2</v>
      </c>
      <c r="C63" s="373">
        <v>1047.6599995698423</v>
      </c>
      <c r="D63" s="374"/>
      <c r="F63" s="433"/>
      <c r="G63" s="433"/>
      <c r="H63" s="9"/>
      <c r="I63" s="9"/>
    </row>
    <row r="64" spans="1:9" s="3" customFormat="1" ht="15.75" customHeight="1" thickBot="1">
      <c r="A64" s="95"/>
      <c r="B64" s="96"/>
      <c r="C64" s="99"/>
      <c r="D64" s="98"/>
      <c r="F64" s="10"/>
      <c r="G64" s="10"/>
      <c r="H64" s="9"/>
      <c r="I64" s="9"/>
    </row>
    <row r="65" spans="1:9" ht="21.75" customHeight="1" thickBot="1">
      <c r="A65" s="453" t="s">
        <v>1111</v>
      </c>
      <c r="B65" s="454"/>
      <c r="C65" s="454"/>
      <c r="D65" s="454"/>
      <c r="E65" s="455"/>
      <c r="F65" s="454"/>
      <c r="G65" s="454"/>
      <c r="H65" s="454"/>
      <c r="I65" s="456"/>
    </row>
    <row r="66" spans="1:9" s="3" customFormat="1" ht="18.75" customHeight="1">
      <c r="A66" s="439" t="s">
        <v>985</v>
      </c>
      <c r="B66" s="441" t="s">
        <v>986</v>
      </c>
      <c r="C66" s="441" t="s">
        <v>976</v>
      </c>
      <c r="D66" s="443"/>
      <c r="F66" s="439" t="s">
        <v>985</v>
      </c>
      <c r="G66" s="441" t="s">
        <v>986</v>
      </c>
      <c r="H66" s="441" t="s">
        <v>976</v>
      </c>
      <c r="I66" s="443"/>
    </row>
    <row r="67" spans="1:9" s="3" customFormat="1" ht="32.25" customHeight="1">
      <c r="A67" s="440"/>
      <c r="B67" s="442"/>
      <c r="C67" s="89" t="s">
        <v>1017</v>
      </c>
      <c r="D67" s="90"/>
      <c r="F67" s="440"/>
      <c r="G67" s="442"/>
      <c r="H67" s="89" t="s">
        <v>1017</v>
      </c>
      <c r="I67" s="90"/>
    </row>
    <row r="68" spans="1:9" s="3" customFormat="1" ht="15.75" customHeight="1">
      <c r="A68" s="91" t="s">
        <v>1112</v>
      </c>
      <c r="B68" s="92">
        <v>0.37</v>
      </c>
      <c r="C68" s="371">
        <v>364.564971230149</v>
      </c>
      <c r="D68" s="372"/>
      <c r="F68" s="91" t="s">
        <v>1113</v>
      </c>
      <c r="G68" s="92">
        <v>0.37</v>
      </c>
      <c r="H68" s="371">
        <v>404.3371927964776</v>
      </c>
      <c r="I68" s="372"/>
    </row>
    <row r="69" spans="1:9" s="3" customFormat="1" ht="15.75" customHeight="1">
      <c r="A69" s="91" t="s">
        <v>1114</v>
      </c>
      <c r="B69" s="92">
        <v>0.37</v>
      </c>
      <c r="C69" s="371">
        <v>375.2530655878015</v>
      </c>
      <c r="D69" s="372"/>
      <c r="F69" s="91" t="s">
        <v>1115</v>
      </c>
      <c r="G69" s="92">
        <v>0.37</v>
      </c>
      <c r="H69" s="371">
        <v>425.38173726781406</v>
      </c>
      <c r="I69" s="372"/>
    </row>
    <row r="70" spans="1:9" s="3" customFormat="1" ht="15.75" customHeight="1">
      <c r="A70" s="91" t="s">
        <v>1116</v>
      </c>
      <c r="B70" s="92">
        <v>0.37</v>
      </c>
      <c r="C70" s="371">
        <v>385.9411599454539</v>
      </c>
      <c r="D70" s="372"/>
      <c r="F70" s="91" t="s">
        <v>1117</v>
      </c>
      <c r="G70" s="92">
        <v>0.55</v>
      </c>
      <c r="H70" s="371">
        <v>446.14226789832014</v>
      </c>
      <c r="I70" s="372"/>
    </row>
    <row r="71" spans="1:9" s="3" customFormat="1" ht="15.75" customHeight="1">
      <c r="A71" s="91" t="s">
        <v>1118</v>
      </c>
      <c r="B71" s="92">
        <v>0.37</v>
      </c>
      <c r="C71" s="371">
        <v>396.6292543031063</v>
      </c>
      <c r="D71" s="372"/>
      <c r="F71" s="91" t="s">
        <v>1119</v>
      </c>
      <c r="G71" s="92">
        <v>0.75</v>
      </c>
      <c r="H71" s="371">
        <v>497.1511423696567</v>
      </c>
      <c r="I71" s="372"/>
    </row>
    <row r="72" spans="1:9" s="3" customFormat="1" ht="15.75" customHeight="1">
      <c r="A72" s="91" t="s">
        <v>1120</v>
      </c>
      <c r="B72" s="92">
        <v>0.55</v>
      </c>
      <c r="C72" s="371">
        <v>407.3173486607587</v>
      </c>
      <c r="D72" s="372"/>
      <c r="F72" s="91" t="s">
        <v>1121</v>
      </c>
      <c r="G72" s="92">
        <v>0.75</v>
      </c>
      <c r="H72" s="371">
        <v>517.9116730001629</v>
      </c>
      <c r="I72" s="372"/>
    </row>
    <row r="73" spans="1:9" s="3" customFormat="1" ht="15.75" customHeight="1">
      <c r="A73" s="91" t="s">
        <v>1122</v>
      </c>
      <c r="B73" s="92">
        <v>0.55</v>
      </c>
      <c r="C73" s="371">
        <v>418.0054430184112</v>
      </c>
      <c r="D73" s="372"/>
      <c r="F73" s="91" t="s">
        <v>1123</v>
      </c>
      <c r="G73" s="92">
        <v>1.1</v>
      </c>
      <c r="H73" s="371">
        <v>563.6142636306688</v>
      </c>
      <c r="I73" s="372"/>
    </row>
    <row r="74" spans="1:9" s="3" customFormat="1" ht="15.75" customHeight="1">
      <c r="A74" s="91" t="s">
        <v>1124</v>
      </c>
      <c r="B74" s="92">
        <v>0.75</v>
      </c>
      <c r="C74" s="371">
        <v>458.94188121689405</v>
      </c>
      <c r="D74" s="372"/>
      <c r="F74" s="91" t="s">
        <v>1125</v>
      </c>
      <c r="G74" s="92">
        <v>1.1</v>
      </c>
      <c r="H74" s="371">
        <v>584.6588081020053</v>
      </c>
      <c r="I74" s="372"/>
    </row>
    <row r="75" spans="1:9" s="3" customFormat="1" ht="15.75" customHeight="1">
      <c r="A75" s="91" t="s">
        <v>1126</v>
      </c>
      <c r="B75" s="92">
        <v>0.75</v>
      </c>
      <c r="C75" s="371">
        <v>469.62997557454656</v>
      </c>
      <c r="D75" s="372"/>
      <c r="F75" s="91" t="s">
        <v>1127</v>
      </c>
      <c r="G75" s="92">
        <v>1.5</v>
      </c>
      <c r="H75" s="371">
        <v>640.3777237325114</v>
      </c>
      <c r="I75" s="372"/>
    </row>
    <row r="76" spans="1:9" s="3" customFormat="1" ht="15.75" customHeight="1">
      <c r="A76" s="91" t="s">
        <v>1128</v>
      </c>
      <c r="B76" s="92">
        <v>1.1</v>
      </c>
      <c r="C76" s="371">
        <v>505.2601299321989</v>
      </c>
      <c r="D76" s="372"/>
      <c r="F76" s="91" t="s">
        <v>1129</v>
      </c>
      <c r="G76" s="92">
        <v>1.5</v>
      </c>
      <c r="H76" s="371">
        <v>661.4222682038478</v>
      </c>
      <c r="I76" s="372"/>
    </row>
    <row r="77" spans="1:9" s="3" customFormat="1" ht="15.75" customHeight="1">
      <c r="A77" s="91" t="s">
        <v>1130</v>
      </c>
      <c r="B77" s="92">
        <v>1.1</v>
      </c>
      <c r="C77" s="371">
        <v>515.9482242898514</v>
      </c>
      <c r="D77" s="372"/>
      <c r="F77" s="91" t="s">
        <v>1131</v>
      </c>
      <c r="G77" s="92">
        <v>1.5</v>
      </c>
      <c r="H77" s="371">
        <v>682.182798834354</v>
      </c>
      <c r="I77" s="372"/>
    </row>
    <row r="78" spans="1:9" s="3" customFormat="1" ht="15.75" customHeight="1">
      <c r="A78" s="91" t="s">
        <v>1132</v>
      </c>
      <c r="B78" s="92">
        <v>1.1</v>
      </c>
      <c r="C78" s="371">
        <v>526.6363186475037</v>
      </c>
      <c r="D78" s="372"/>
      <c r="F78" s="91" t="s">
        <v>1133</v>
      </c>
      <c r="G78" s="92">
        <v>2.2</v>
      </c>
      <c r="H78" s="371">
        <v>782.7917794648598</v>
      </c>
      <c r="I78" s="372"/>
    </row>
    <row r="79" spans="1:9" s="3" customFormat="1" ht="15.75" customHeight="1">
      <c r="A79" s="91" t="s">
        <v>1134</v>
      </c>
      <c r="B79" s="92">
        <v>1.1</v>
      </c>
      <c r="C79" s="371">
        <v>537.6084268459866</v>
      </c>
      <c r="D79" s="372"/>
      <c r="F79" s="91" t="s">
        <v>1135</v>
      </c>
      <c r="G79" s="92">
        <v>2.2</v>
      </c>
      <c r="H79" s="371">
        <v>803.830862131565</v>
      </c>
      <c r="I79" s="372"/>
    </row>
    <row r="80" spans="1:9" s="3" customFormat="1" ht="15.75" customHeight="1">
      <c r="A80" s="91" t="s">
        <v>1136</v>
      </c>
      <c r="B80" s="92">
        <v>1.5</v>
      </c>
      <c r="C80" s="371">
        <v>583.8010866667746</v>
      </c>
      <c r="D80" s="372"/>
      <c r="F80" s="91" t="s">
        <v>1137</v>
      </c>
      <c r="G80" s="92">
        <v>2.2</v>
      </c>
      <c r="H80" s="371">
        <v>826.2299341514776</v>
      </c>
      <c r="I80" s="372"/>
    </row>
    <row r="81" spans="1:9" s="3" customFormat="1" ht="15.75" customHeight="1">
      <c r="A81" s="91" t="s">
        <v>1138</v>
      </c>
      <c r="B81" s="92">
        <v>1.5</v>
      </c>
      <c r="C81" s="371">
        <v>594.489181024427</v>
      </c>
      <c r="D81" s="372"/>
      <c r="F81" s="91" t="s">
        <v>1139</v>
      </c>
      <c r="G81" s="92">
        <v>2.2</v>
      </c>
      <c r="H81" s="371">
        <v>847.2744786228141</v>
      </c>
      <c r="I81" s="372"/>
    </row>
    <row r="82" spans="1:9" s="3" customFormat="1" ht="15.75" customHeight="1">
      <c r="A82" s="91" t="s">
        <v>1140</v>
      </c>
      <c r="B82" s="92">
        <v>1.5</v>
      </c>
      <c r="C82" s="371">
        <v>605.1772753820794</v>
      </c>
      <c r="D82" s="372"/>
      <c r="F82" s="91" t="s">
        <v>1141</v>
      </c>
      <c r="G82" s="92">
        <v>2.2</v>
      </c>
      <c r="H82" s="371">
        <v>868.0350092533203</v>
      </c>
      <c r="I82" s="372"/>
    </row>
    <row r="83" spans="1:9" s="3" customFormat="1" ht="15.75" customHeight="1">
      <c r="A83" s="91" t="s">
        <v>1142</v>
      </c>
      <c r="B83" s="92">
        <v>1.5</v>
      </c>
      <c r="C83" s="371">
        <v>616.1493835805624</v>
      </c>
      <c r="D83" s="372"/>
      <c r="F83" s="91" t="s">
        <v>1143</v>
      </c>
      <c r="G83" s="92">
        <v>3</v>
      </c>
      <c r="H83" s="371">
        <v>1083.7630537246569</v>
      </c>
      <c r="I83" s="372"/>
    </row>
    <row r="84" spans="1:9" s="3" customFormat="1" ht="15.75" customHeight="1">
      <c r="A84" s="91" t="s">
        <v>1144</v>
      </c>
      <c r="B84" s="92">
        <v>1.5</v>
      </c>
      <c r="C84" s="371">
        <v>626.8374779382146</v>
      </c>
      <c r="D84" s="372"/>
      <c r="F84" s="91" t="s">
        <v>1145</v>
      </c>
      <c r="G84" s="92">
        <v>3</v>
      </c>
      <c r="H84" s="371">
        <v>1104.5235843551627</v>
      </c>
      <c r="I84" s="372"/>
    </row>
    <row r="85" spans="1:9" s="3" customFormat="1" ht="15.75" customHeight="1">
      <c r="A85" s="91" t="s">
        <v>1146</v>
      </c>
      <c r="B85" s="92">
        <v>2.2</v>
      </c>
      <c r="C85" s="371">
        <v>717.374022295867</v>
      </c>
      <c r="D85" s="372"/>
      <c r="F85" s="91" t="s">
        <v>1147</v>
      </c>
      <c r="G85" s="92">
        <v>3</v>
      </c>
      <c r="H85" s="371">
        <v>1125.2841149856686</v>
      </c>
      <c r="I85" s="372"/>
    </row>
    <row r="86" spans="1:9" s="3" customFormat="1" ht="15.75" customHeight="1">
      <c r="A86" s="91" t="s">
        <v>1148</v>
      </c>
      <c r="B86" s="92">
        <v>2.2</v>
      </c>
      <c r="C86" s="371">
        <v>729.1544775797904</v>
      </c>
      <c r="D86" s="372"/>
      <c r="F86" s="91" t="s">
        <v>1149</v>
      </c>
      <c r="G86" s="92">
        <v>4</v>
      </c>
      <c r="H86" s="371">
        <v>1216.211752652374</v>
      </c>
      <c r="I86" s="372"/>
    </row>
    <row r="87" spans="1:9" s="3" customFormat="1" ht="15.75" customHeight="1">
      <c r="A87" s="91" t="s">
        <v>1150</v>
      </c>
      <c r="B87" s="92">
        <v>2.2</v>
      </c>
      <c r="C87" s="371">
        <v>739.8425719374429</v>
      </c>
      <c r="D87" s="372"/>
      <c r="F87" s="91" t="s">
        <v>1151</v>
      </c>
      <c r="G87" s="92">
        <v>4</v>
      </c>
      <c r="H87" s="371">
        <v>1236.9722832828797</v>
      </c>
      <c r="I87" s="372"/>
    </row>
    <row r="88" spans="1:9" s="3" customFormat="1" ht="15.75" customHeight="1">
      <c r="A88" s="91" t="s">
        <v>1152</v>
      </c>
      <c r="B88" s="92">
        <v>2.2</v>
      </c>
      <c r="C88" s="371">
        <v>750.8146801359256</v>
      </c>
      <c r="D88" s="372"/>
      <c r="F88" s="91" t="s">
        <v>1153</v>
      </c>
      <c r="G88" s="92">
        <v>4</v>
      </c>
      <c r="H88" s="371">
        <v>1258.022289558848</v>
      </c>
      <c r="I88" s="372"/>
    </row>
    <row r="89" spans="1:9" s="3" customFormat="1" ht="15.75" customHeight="1">
      <c r="A89" s="91" t="s">
        <v>1154</v>
      </c>
      <c r="B89" s="92">
        <v>2.2</v>
      </c>
      <c r="C89" s="371">
        <v>761.5027744935783</v>
      </c>
      <c r="D89" s="372"/>
      <c r="F89" s="91" t="s">
        <v>1155</v>
      </c>
      <c r="G89" s="92">
        <v>4</v>
      </c>
      <c r="H89" s="371">
        <v>1281.0767781345228</v>
      </c>
      <c r="I89" s="372"/>
    </row>
    <row r="90" spans="1:9" s="3" customFormat="1" ht="15.75" customHeight="1">
      <c r="A90" s="91" t="s">
        <v>1156</v>
      </c>
      <c r="B90" s="92">
        <v>2.2</v>
      </c>
      <c r="C90" s="371">
        <v>772.1908688512307</v>
      </c>
      <c r="D90" s="372"/>
      <c r="F90" s="91" t="s">
        <v>1157</v>
      </c>
      <c r="G90" s="92">
        <v>4</v>
      </c>
      <c r="H90" s="371">
        <v>1302.1158608012279</v>
      </c>
      <c r="I90" s="372"/>
    </row>
    <row r="91" spans="1:9" s="3" customFormat="1" ht="15.75" customHeight="1">
      <c r="A91" s="91" t="s">
        <v>1158</v>
      </c>
      <c r="B91" s="92">
        <v>2.2</v>
      </c>
      <c r="C91" s="371">
        <v>782.8789632088832</v>
      </c>
      <c r="D91" s="372"/>
      <c r="F91" s="91" t="s">
        <v>1159</v>
      </c>
      <c r="G91" s="92">
        <v>4</v>
      </c>
      <c r="H91" s="371">
        <v>1322.876391431734</v>
      </c>
      <c r="I91" s="372"/>
    </row>
    <row r="92" spans="1:9" s="3" customFormat="1" ht="15.75" customHeight="1">
      <c r="A92" s="91" t="s">
        <v>1160</v>
      </c>
      <c r="B92" s="92">
        <v>2.2</v>
      </c>
      <c r="C92" s="371">
        <v>793.5670575665354</v>
      </c>
      <c r="D92" s="372"/>
      <c r="F92" s="91" t="s">
        <v>1161</v>
      </c>
      <c r="G92" s="92">
        <v>4</v>
      </c>
      <c r="H92" s="371">
        <v>1343.6369220622398</v>
      </c>
      <c r="I92" s="372"/>
    </row>
    <row r="93" spans="1:9" s="3" customFormat="1" ht="15.75" customHeight="1">
      <c r="A93" s="91" t="s">
        <v>1162</v>
      </c>
      <c r="B93" s="92">
        <v>3</v>
      </c>
      <c r="C93" s="371">
        <v>999.2172039603869</v>
      </c>
      <c r="D93" s="372"/>
      <c r="F93" s="91" t="s">
        <v>1163</v>
      </c>
      <c r="G93" s="92">
        <v>5.5</v>
      </c>
      <c r="H93" s="371">
        <v>1509.4526315335768</v>
      </c>
      <c r="I93" s="372"/>
    </row>
    <row r="94" spans="1:9" s="3" customFormat="1" ht="15.75" customHeight="1">
      <c r="A94" s="91" t="s">
        <v>1164</v>
      </c>
      <c r="B94" s="92">
        <v>3</v>
      </c>
      <c r="C94" s="371">
        <v>1009.9052983180395</v>
      </c>
      <c r="D94" s="372"/>
      <c r="F94" s="91" t="s">
        <v>1165</v>
      </c>
      <c r="G94" s="92">
        <v>5.5</v>
      </c>
      <c r="H94" s="371">
        <v>1530.213162164083</v>
      </c>
      <c r="I94" s="372"/>
    </row>
    <row r="95" spans="1:9" s="3" customFormat="1" ht="15.75" customHeight="1">
      <c r="A95" s="91" t="s">
        <v>1166</v>
      </c>
      <c r="B95" s="92">
        <v>3</v>
      </c>
      <c r="C95" s="371">
        <v>1020.5933926756918</v>
      </c>
      <c r="D95" s="372"/>
      <c r="F95" s="91" t="s">
        <v>1167</v>
      </c>
      <c r="G95" s="92">
        <v>5.5</v>
      </c>
      <c r="H95" s="371">
        <v>1551.2577066354193</v>
      </c>
      <c r="I95" s="372"/>
    </row>
    <row r="96" spans="1:9" s="3" customFormat="1" ht="15.75" customHeight="1">
      <c r="A96" s="91" t="s">
        <v>1168</v>
      </c>
      <c r="B96" s="92">
        <v>3</v>
      </c>
      <c r="C96" s="371">
        <v>1031.2814870333443</v>
      </c>
      <c r="D96" s="372"/>
      <c r="F96" s="91" t="s">
        <v>1169</v>
      </c>
      <c r="G96" s="92">
        <v>5.5</v>
      </c>
      <c r="H96" s="371">
        <v>1572.018237265925</v>
      </c>
      <c r="I96" s="372"/>
    </row>
    <row r="97" spans="1:9" s="3" customFormat="1" ht="15.75" customHeight="1">
      <c r="A97" s="91" t="s">
        <v>1170</v>
      </c>
      <c r="B97" s="92">
        <v>3</v>
      </c>
      <c r="C97" s="371">
        <v>1041.9695813909968</v>
      </c>
      <c r="D97" s="372"/>
      <c r="F97" s="91" t="s">
        <v>1171</v>
      </c>
      <c r="G97" s="92">
        <v>5.5</v>
      </c>
      <c r="H97" s="371">
        <v>1592.778767896431</v>
      </c>
      <c r="I97" s="372"/>
    </row>
    <row r="98" spans="1:9" s="3" customFormat="1" ht="15.75" customHeight="1">
      <c r="A98" s="91" t="s">
        <v>1172</v>
      </c>
      <c r="B98" s="92">
        <v>3</v>
      </c>
      <c r="C98" s="371">
        <v>1052.9416895894797</v>
      </c>
      <c r="D98" s="372"/>
      <c r="F98" s="91" t="s">
        <v>1173</v>
      </c>
      <c r="G98" s="92">
        <v>5.5</v>
      </c>
      <c r="H98" s="371">
        <v>1617.591957563403</v>
      </c>
      <c r="I98" s="372"/>
    </row>
    <row r="99" spans="1:9" s="3" customFormat="1" ht="15.75" customHeight="1">
      <c r="A99" s="91" t="s">
        <v>1174</v>
      </c>
      <c r="B99" s="92">
        <v>3</v>
      </c>
      <c r="C99" s="371">
        <v>1063.629783947132</v>
      </c>
      <c r="D99" s="372"/>
      <c r="F99" s="91" t="s">
        <v>1175</v>
      </c>
      <c r="G99" s="92">
        <v>5.5</v>
      </c>
      <c r="H99" s="371">
        <v>1638.3524881939088</v>
      </c>
      <c r="I99" s="372"/>
    </row>
    <row r="100" spans="1:9" s="3" customFormat="1" ht="15.75" customHeight="1">
      <c r="A100" s="91" t="s">
        <v>1176</v>
      </c>
      <c r="B100" s="92">
        <v>3</v>
      </c>
      <c r="C100" s="371">
        <v>1078.3377665134617</v>
      </c>
      <c r="D100" s="372"/>
      <c r="F100" s="91" t="s">
        <v>1177</v>
      </c>
      <c r="G100" s="92">
        <v>5.5</v>
      </c>
      <c r="H100" s="371">
        <v>1659.3970326652452</v>
      </c>
      <c r="I100" s="372"/>
    </row>
    <row r="101" spans="1:9" s="3" customFormat="1" ht="15.75" customHeight="1">
      <c r="A101" s="91" t="s">
        <v>1178</v>
      </c>
      <c r="B101" s="92">
        <v>4</v>
      </c>
      <c r="C101" s="371">
        <v>1158.914415871114</v>
      </c>
      <c r="D101" s="372"/>
      <c r="F101" s="91" t="s">
        <v>1179</v>
      </c>
      <c r="G101" s="92">
        <v>5.5</v>
      </c>
      <c r="H101" s="371">
        <v>1680.157563295751</v>
      </c>
      <c r="I101" s="372"/>
    </row>
    <row r="102" spans="1:9" s="3" customFormat="1" ht="15.75" customHeight="1">
      <c r="A102" s="91" t="s">
        <v>1180</v>
      </c>
      <c r="B102" s="92">
        <v>4</v>
      </c>
      <c r="C102" s="371">
        <v>1169.6025102287665</v>
      </c>
      <c r="D102" s="372"/>
      <c r="F102" s="91" t="s">
        <v>1181</v>
      </c>
      <c r="G102" s="92">
        <v>5.5</v>
      </c>
      <c r="H102" s="371">
        <v>1701.1966459624564</v>
      </c>
      <c r="I102" s="372"/>
    </row>
    <row r="103" spans="1:9" s="3" customFormat="1" ht="15.75" customHeight="1">
      <c r="A103" s="91" t="s">
        <v>1182</v>
      </c>
      <c r="B103" s="92">
        <v>4</v>
      </c>
      <c r="C103" s="371">
        <v>1180.5746184272493</v>
      </c>
      <c r="D103" s="372"/>
      <c r="F103" s="91" t="s">
        <v>1183</v>
      </c>
      <c r="G103" s="92">
        <v>5.5</v>
      </c>
      <c r="H103" s="371">
        <v>1721.9571765929625</v>
      </c>
      <c r="I103" s="372"/>
    </row>
    <row r="104" spans="1:9" s="3" customFormat="1" ht="15.75" customHeight="1">
      <c r="A104" s="91" t="s">
        <v>1184</v>
      </c>
      <c r="B104" s="92">
        <v>4</v>
      </c>
      <c r="C104" s="371">
        <v>1191.2627127849019</v>
      </c>
      <c r="D104" s="372"/>
      <c r="F104" s="91" t="s">
        <v>1185</v>
      </c>
      <c r="G104" s="92">
        <v>5.5</v>
      </c>
      <c r="H104" s="371">
        <v>1742.7177072234688</v>
      </c>
      <c r="I104" s="372"/>
    </row>
    <row r="105" spans="1:9" s="3" customFormat="1" ht="15.75" customHeight="1">
      <c r="A105" s="91" t="s">
        <v>1186</v>
      </c>
      <c r="B105" s="92">
        <v>4</v>
      </c>
      <c r="C105" s="371">
        <v>1201.9508071425544</v>
      </c>
      <c r="D105" s="372"/>
      <c r="F105" s="91" t="s">
        <v>1187</v>
      </c>
      <c r="G105" s="92">
        <v>7.5</v>
      </c>
      <c r="H105" s="371">
        <v>1923.5155816948054</v>
      </c>
      <c r="I105" s="372"/>
    </row>
    <row r="106" spans="1:9" s="3" customFormat="1" ht="15.75" customHeight="1">
      <c r="A106" s="91" t="s">
        <v>1188</v>
      </c>
      <c r="B106" s="92">
        <v>4</v>
      </c>
      <c r="C106" s="371">
        <v>1212.6389015002069</v>
      </c>
      <c r="D106" s="372"/>
      <c r="F106" s="91" t="s">
        <v>1189</v>
      </c>
      <c r="G106" s="92">
        <v>7.5</v>
      </c>
      <c r="H106" s="371">
        <v>1944.2761123253113</v>
      </c>
      <c r="I106" s="372"/>
    </row>
    <row r="107" spans="1:9" s="3" customFormat="1" ht="15.75" customHeight="1">
      <c r="A107" s="91" t="s">
        <v>1190</v>
      </c>
      <c r="B107" s="92">
        <v>4</v>
      </c>
      <c r="C107" s="371">
        <v>1223.6055478940584</v>
      </c>
      <c r="D107" s="372"/>
      <c r="F107" s="91" t="s">
        <v>1191</v>
      </c>
      <c r="G107" s="92">
        <v>7.5</v>
      </c>
      <c r="H107" s="371">
        <v>1965.3206567966479</v>
      </c>
      <c r="I107" s="372"/>
    </row>
    <row r="108" spans="1:9" s="3" customFormat="1" ht="15.75" customHeight="1">
      <c r="A108" s="91" t="s">
        <v>1192</v>
      </c>
      <c r="B108" s="92">
        <v>4</v>
      </c>
      <c r="C108" s="371">
        <v>1234.2936422517107</v>
      </c>
      <c r="D108" s="372"/>
      <c r="F108" s="91" t="s">
        <v>1193</v>
      </c>
      <c r="G108" s="92">
        <v>7.5</v>
      </c>
      <c r="H108" s="371">
        <v>1986.0811874271537</v>
      </c>
      <c r="I108" s="372"/>
    </row>
    <row r="109" spans="1:9" s="3" customFormat="1" ht="15.75" customHeight="1">
      <c r="A109" s="91" t="s">
        <v>1194</v>
      </c>
      <c r="B109" s="92">
        <v>4</v>
      </c>
      <c r="C109" s="371">
        <v>1244.981736609363</v>
      </c>
      <c r="D109" s="372"/>
      <c r="F109" s="91" t="s">
        <v>1195</v>
      </c>
      <c r="G109" s="92">
        <v>7.5</v>
      </c>
      <c r="H109" s="371">
        <v>2007.2349679911172</v>
      </c>
      <c r="I109" s="372"/>
    </row>
    <row r="110" spans="1:9" s="3" customFormat="1" ht="15.75" customHeight="1" thickBot="1">
      <c r="A110" s="93" t="s">
        <v>1196</v>
      </c>
      <c r="B110" s="94">
        <v>4</v>
      </c>
      <c r="C110" s="373">
        <v>1255.6698309670153</v>
      </c>
      <c r="D110" s="374"/>
      <c r="F110" s="91" t="s">
        <v>1197</v>
      </c>
      <c r="G110" s="92">
        <v>7.5</v>
      </c>
      <c r="H110" s="371">
        <v>2027.9954986216235</v>
      </c>
      <c r="I110" s="372"/>
    </row>
    <row r="111" spans="6:9" s="3" customFormat="1" ht="15.75" customHeight="1">
      <c r="F111" s="91" t="s">
        <v>1198</v>
      </c>
      <c r="G111" s="92">
        <v>7.5</v>
      </c>
      <c r="H111" s="371">
        <v>2048.7560292521293</v>
      </c>
      <c r="I111" s="372"/>
    </row>
    <row r="112" spans="6:9" s="3" customFormat="1" ht="15.75" customHeight="1">
      <c r="F112" s="91" t="s">
        <v>1199</v>
      </c>
      <c r="G112" s="92">
        <v>7.5</v>
      </c>
      <c r="H112" s="371">
        <v>2069.691337630839</v>
      </c>
      <c r="I112" s="372"/>
    </row>
    <row r="113" spans="6:9" s="3" customFormat="1" ht="15.75" customHeight="1">
      <c r="F113" s="91" t="s">
        <v>1200</v>
      </c>
      <c r="G113" s="92">
        <v>7.5</v>
      </c>
      <c r="H113" s="371">
        <v>2090.4518682613448</v>
      </c>
      <c r="I113" s="372"/>
    </row>
    <row r="114" spans="6:9" s="3" customFormat="1" ht="15.75" customHeight="1">
      <c r="F114" s="91" t="s">
        <v>1201</v>
      </c>
      <c r="G114" s="92">
        <v>7.5</v>
      </c>
      <c r="H114" s="371">
        <v>2111.49095092805</v>
      </c>
      <c r="I114" s="372"/>
    </row>
    <row r="115" spans="6:9" s="3" customFormat="1" ht="15.75" customHeight="1">
      <c r="F115" s="91" t="s">
        <v>1202</v>
      </c>
      <c r="G115" s="92">
        <v>7.5</v>
      </c>
      <c r="H115" s="371">
        <v>2132.2514815585564</v>
      </c>
      <c r="I115" s="372"/>
    </row>
    <row r="116" spans="6:9" s="3" customFormat="1" ht="15.75" customHeight="1">
      <c r="F116" s="91" t="s">
        <v>1203</v>
      </c>
      <c r="G116" s="92">
        <v>7.5</v>
      </c>
      <c r="H116" s="371">
        <v>2153.0120121890623</v>
      </c>
      <c r="I116" s="372"/>
    </row>
    <row r="117" spans="6:9" s="3" customFormat="1" ht="15.75" customHeight="1" thickBot="1">
      <c r="F117" s="93" t="s">
        <v>1204</v>
      </c>
      <c r="G117" s="94">
        <v>7.5</v>
      </c>
      <c r="H117" s="373">
        <v>2174.056556660398</v>
      </c>
      <c r="I117" s="374"/>
    </row>
    <row r="118" s="3" customFormat="1" ht="18" customHeight="1"/>
    <row r="119" s="3" customFormat="1" ht="18" customHeight="1"/>
    <row r="120" s="3" customFormat="1" ht="18" customHeight="1"/>
    <row r="121" spans="1:9" ht="18" customHeight="1">
      <c r="A121" s="86"/>
      <c r="B121" s="86"/>
      <c r="F121" s="416"/>
      <c r="G121" s="416"/>
      <c r="H121" s="9"/>
      <c r="I121" s="9"/>
    </row>
    <row r="122" spans="1:9" ht="18" customHeight="1" thickBot="1">
      <c r="A122" s="86"/>
      <c r="B122" s="86"/>
      <c r="F122" s="433"/>
      <c r="G122" s="433"/>
      <c r="H122" s="9"/>
      <c r="I122" s="9"/>
    </row>
    <row r="123" spans="1:9" ht="20.25" customHeight="1" thickBot="1">
      <c r="A123" s="453" t="s">
        <v>1205</v>
      </c>
      <c r="B123" s="454"/>
      <c r="C123" s="454"/>
      <c r="D123" s="454"/>
      <c r="E123" s="455"/>
      <c r="F123" s="454"/>
      <c r="G123" s="454"/>
      <c r="H123" s="454"/>
      <c r="I123" s="456"/>
    </row>
    <row r="124" spans="1:9" s="3" customFormat="1" ht="21.75" customHeight="1">
      <c r="A124" s="439" t="s">
        <v>985</v>
      </c>
      <c r="B124" s="441" t="s">
        <v>986</v>
      </c>
      <c r="C124" s="441" t="s">
        <v>976</v>
      </c>
      <c r="D124" s="443"/>
      <c r="F124" s="439" t="s">
        <v>985</v>
      </c>
      <c r="G124" s="441" t="s">
        <v>986</v>
      </c>
      <c r="H124" s="441" t="s">
        <v>976</v>
      </c>
      <c r="I124" s="443"/>
    </row>
    <row r="125" spans="1:9" s="3" customFormat="1" ht="30" customHeight="1">
      <c r="A125" s="440"/>
      <c r="B125" s="442"/>
      <c r="C125" s="89" t="s">
        <v>1017</v>
      </c>
      <c r="D125" s="90"/>
      <c r="F125" s="440"/>
      <c r="G125" s="442"/>
      <c r="H125" s="89" t="s">
        <v>1017</v>
      </c>
      <c r="I125" s="90" t="s">
        <v>1206</v>
      </c>
    </row>
    <row r="126" spans="1:9" s="3" customFormat="1" ht="15.75" customHeight="1">
      <c r="A126" s="91" t="s">
        <v>1207</v>
      </c>
      <c r="B126" s="92">
        <v>0.37</v>
      </c>
      <c r="C126" s="371">
        <v>425.6182565991276</v>
      </c>
      <c r="D126" s="372"/>
      <c r="F126" s="91" t="s">
        <v>1208</v>
      </c>
      <c r="G126" s="92">
        <v>0.55</v>
      </c>
      <c r="H126" s="371">
        <v>537.0111889660585</v>
      </c>
      <c r="I126" s="372"/>
    </row>
    <row r="127" spans="1:9" s="3" customFormat="1" ht="15.75" customHeight="1">
      <c r="A127" s="91" t="s">
        <v>1209</v>
      </c>
      <c r="B127" s="92">
        <v>0.55</v>
      </c>
      <c r="C127" s="371">
        <v>461.28107468533125</v>
      </c>
      <c r="D127" s="372"/>
      <c r="F127" s="91" t="s">
        <v>1210</v>
      </c>
      <c r="G127" s="92">
        <v>1.1</v>
      </c>
      <c r="H127" s="371">
        <v>646.9919838162044</v>
      </c>
      <c r="I127" s="372"/>
    </row>
    <row r="128" spans="1:9" s="3" customFormat="1" ht="15.75" customHeight="1">
      <c r="A128" s="91" t="s">
        <v>1211</v>
      </c>
      <c r="B128" s="92">
        <v>1.1</v>
      </c>
      <c r="C128" s="371">
        <v>551.5284004185938</v>
      </c>
      <c r="D128" s="372"/>
      <c r="F128" s="91" t="s">
        <v>1212</v>
      </c>
      <c r="G128" s="92">
        <v>2.2</v>
      </c>
      <c r="H128" s="371">
        <v>817.2693865622778</v>
      </c>
      <c r="I128" s="372"/>
    </row>
    <row r="129" spans="1:9" s="3" customFormat="1" ht="15.75" customHeight="1">
      <c r="A129" s="91" t="s">
        <v>1213</v>
      </c>
      <c r="B129" s="92">
        <v>1.1</v>
      </c>
      <c r="C129" s="371">
        <v>587.1912185047976</v>
      </c>
      <c r="D129" s="372"/>
      <c r="F129" s="91" t="s">
        <v>1214</v>
      </c>
      <c r="G129" s="92">
        <v>2.2</v>
      </c>
      <c r="H129" s="371">
        <v>872.739954308351</v>
      </c>
      <c r="I129" s="372"/>
    </row>
    <row r="130" spans="1:9" s="3" customFormat="1" ht="15.75" customHeight="1">
      <c r="A130" s="91" t="s">
        <v>1215</v>
      </c>
      <c r="B130" s="92">
        <v>1.5</v>
      </c>
      <c r="C130" s="371">
        <v>657.8124215910012</v>
      </c>
      <c r="D130" s="372"/>
      <c r="F130" s="91" t="s">
        <v>1216</v>
      </c>
      <c r="G130" s="92">
        <v>3</v>
      </c>
      <c r="H130" s="371">
        <v>1122.497859158497</v>
      </c>
      <c r="I130" s="372"/>
    </row>
    <row r="131" spans="1:9" s="3" customFormat="1" ht="15.75" customHeight="1">
      <c r="A131" s="91" t="s">
        <v>1217</v>
      </c>
      <c r="B131" s="92">
        <v>2.2</v>
      </c>
      <c r="C131" s="371">
        <v>773.001807324264</v>
      </c>
      <c r="D131" s="372"/>
      <c r="F131" s="91" t="s">
        <v>1218</v>
      </c>
      <c r="G131" s="92">
        <v>4</v>
      </c>
      <c r="H131" s="371">
        <v>1251.3667375606788</v>
      </c>
      <c r="I131" s="372"/>
    </row>
    <row r="132" spans="1:9" s="3" customFormat="1" ht="15.75" customHeight="1">
      <c r="A132" s="91" t="s">
        <v>1219</v>
      </c>
      <c r="B132" s="92">
        <v>2.2</v>
      </c>
      <c r="C132" s="371">
        <v>808.6646254104676</v>
      </c>
      <c r="D132" s="372"/>
      <c r="F132" s="91" t="s">
        <v>1220</v>
      </c>
      <c r="G132" s="92">
        <v>4</v>
      </c>
      <c r="H132" s="371">
        <v>1306.8373053067523</v>
      </c>
      <c r="I132" s="372"/>
    </row>
    <row r="133" spans="1:9" s="3" customFormat="1" ht="15.75" customHeight="1">
      <c r="A133" s="91" t="s">
        <v>1221</v>
      </c>
      <c r="B133" s="92">
        <v>3</v>
      </c>
      <c r="C133" s="371">
        <v>1039.0047534514226</v>
      </c>
      <c r="D133" s="372"/>
      <c r="F133" s="91" t="s">
        <v>1222</v>
      </c>
      <c r="G133" s="92">
        <v>5.5</v>
      </c>
      <c r="H133" s="371">
        <v>1506.682875156898</v>
      </c>
      <c r="I133" s="375">
        <v>2094.0852933372425</v>
      </c>
    </row>
    <row r="134" spans="1:9" s="3" customFormat="1" ht="15.75" customHeight="1">
      <c r="A134" s="91" t="s">
        <v>1223</v>
      </c>
      <c r="B134" s="92">
        <v>3</v>
      </c>
      <c r="C134" s="371">
        <v>1074.345689184685</v>
      </c>
      <c r="D134" s="372"/>
      <c r="F134" s="91" t="s">
        <v>1224</v>
      </c>
      <c r="G134" s="92">
        <v>5.5</v>
      </c>
      <c r="H134" s="371">
        <v>1562.1596329482204</v>
      </c>
      <c r="I134" s="375">
        <v>2150.087706704024</v>
      </c>
    </row>
    <row r="135" spans="1:9" s="3" customFormat="1" ht="15.75" customHeight="1">
      <c r="A135" s="91" t="s">
        <v>1225</v>
      </c>
      <c r="B135" s="92">
        <v>3</v>
      </c>
      <c r="C135" s="371">
        <v>1110.0085072708887</v>
      </c>
      <c r="D135" s="372"/>
      <c r="F135" s="91" t="s">
        <v>1226</v>
      </c>
      <c r="G135" s="92">
        <v>5.5</v>
      </c>
      <c r="H135" s="371">
        <v>1617.2340377983662</v>
      </c>
      <c r="I135" s="375">
        <v>2205.6877671296293</v>
      </c>
    </row>
    <row r="136" spans="1:9" s="3" customFormat="1" ht="15.75" customHeight="1">
      <c r="A136" s="91" t="s">
        <v>1227</v>
      </c>
      <c r="B136" s="92">
        <v>4</v>
      </c>
      <c r="C136" s="371">
        <v>1215.5598803570927</v>
      </c>
      <c r="D136" s="372"/>
      <c r="F136" s="91" t="s">
        <v>1228</v>
      </c>
      <c r="G136" s="92">
        <v>7.5</v>
      </c>
      <c r="H136" s="371">
        <v>1832.4579355444394</v>
      </c>
      <c r="I136" s="375">
        <v>2386.478935451161</v>
      </c>
    </row>
    <row r="137" spans="1:9" s="3" customFormat="1" ht="15.75" customHeight="1">
      <c r="A137" s="91" t="s">
        <v>1229</v>
      </c>
      <c r="B137" s="92">
        <v>4</v>
      </c>
      <c r="C137" s="371">
        <v>1250.900816090355</v>
      </c>
      <c r="D137" s="372"/>
      <c r="F137" s="91" t="s">
        <v>1230</v>
      </c>
      <c r="G137" s="92">
        <v>7.5</v>
      </c>
      <c r="H137" s="371">
        <v>1887.928503290513</v>
      </c>
      <c r="I137" s="375">
        <v>2442.4751587726937</v>
      </c>
    </row>
    <row r="138" spans="1:9" s="3" customFormat="1" ht="15.75" customHeight="1">
      <c r="A138" s="91" t="s">
        <v>1231</v>
      </c>
      <c r="B138" s="92">
        <v>4</v>
      </c>
      <c r="C138" s="371">
        <v>1288.4144577059706</v>
      </c>
      <c r="D138" s="372"/>
      <c r="F138" s="91" t="s">
        <v>1232</v>
      </c>
      <c r="G138" s="92">
        <v>7.5</v>
      </c>
      <c r="H138" s="371">
        <v>1943.0029081406585</v>
      </c>
      <c r="I138" s="375">
        <v>2498.0752191982983</v>
      </c>
    </row>
    <row r="139" spans="1:9" s="3" customFormat="1" ht="15.75" customHeight="1">
      <c r="A139" s="91" t="s">
        <v>1233</v>
      </c>
      <c r="B139" s="92">
        <v>5.5</v>
      </c>
      <c r="C139" s="371">
        <v>1468.8546308374232</v>
      </c>
      <c r="D139" s="372"/>
      <c r="F139" s="91" t="s">
        <v>1234</v>
      </c>
      <c r="G139" s="92">
        <v>9.2</v>
      </c>
      <c r="H139" s="376"/>
      <c r="I139" s="375">
        <v>2706.628372927071</v>
      </c>
    </row>
    <row r="140" spans="1:9" s="3" customFormat="1" ht="15.75" customHeight="1">
      <c r="A140" s="91" t="s">
        <v>1235</v>
      </c>
      <c r="B140" s="92">
        <v>5.5</v>
      </c>
      <c r="C140" s="371">
        <v>1504.195566570685</v>
      </c>
      <c r="D140" s="372"/>
      <c r="F140" s="91" t="s">
        <v>1236</v>
      </c>
      <c r="G140" s="92">
        <v>9.2</v>
      </c>
      <c r="H140" s="376"/>
      <c r="I140" s="375">
        <v>2762.228433352676</v>
      </c>
    </row>
    <row r="141" spans="1:9" s="3" customFormat="1" ht="15.75" customHeight="1">
      <c r="A141" s="91" t="s">
        <v>1237</v>
      </c>
      <c r="B141" s="92">
        <v>5.5</v>
      </c>
      <c r="C141" s="371">
        <v>1539.8521946116405</v>
      </c>
      <c r="D141" s="372"/>
      <c r="F141" s="91" t="s">
        <v>1238</v>
      </c>
      <c r="G141" s="92">
        <v>9.2</v>
      </c>
      <c r="H141" s="376"/>
      <c r="I141" s="375">
        <v>2818.2246566742087</v>
      </c>
    </row>
    <row r="142" spans="1:9" s="3" customFormat="1" ht="15.75" customHeight="1">
      <c r="A142" s="91" t="s">
        <v>1239</v>
      </c>
      <c r="B142" s="92">
        <v>5.5</v>
      </c>
      <c r="C142" s="371">
        <v>1575.515012697844</v>
      </c>
      <c r="D142" s="372"/>
      <c r="F142" s="91" t="s">
        <v>1240</v>
      </c>
      <c r="G142" s="92">
        <v>9.2</v>
      </c>
      <c r="H142" s="376"/>
      <c r="I142" s="375">
        <v>2874.22707004099</v>
      </c>
    </row>
    <row r="143" spans="1:9" s="3" customFormat="1" ht="15.75" customHeight="1">
      <c r="A143" s="91" t="s">
        <v>1241</v>
      </c>
      <c r="B143" s="92">
        <v>5.5</v>
      </c>
      <c r="C143" s="371">
        <v>1611.0416497885724</v>
      </c>
      <c r="D143" s="372"/>
      <c r="F143" s="91" t="s">
        <v>1242</v>
      </c>
      <c r="G143" s="92">
        <v>11</v>
      </c>
      <c r="H143" s="376"/>
      <c r="I143" s="375">
        <v>3104.5344104665946</v>
      </c>
    </row>
    <row r="144" spans="1:9" s="3" customFormat="1" ht="15.75" customHeight="1">
      <c r="A144" s="91" t="s">
        <v>1243</v>
      </c>
      <c r="B144" s="92">
        <v>7.5</v>
      </c>
      <c r="C144" s="371">
        <v>1806.2720965173105</v>
      </c>
      <c r="D144" s="372"/>
      <c r="F144" s="91" t="s">
        <v>1244</v>
      </c>
      <c r="G144" s="92">
        <v>11</v>
      </c>
      <c r="H144" s="376"/>
      <c r="I144" s="375">
        <v>3160.530633788127</v>
      </c>
    </row>
    <row r="145" spans="1:9" s="3" customFormat="1" ht="15.75" customHeight="1">
      <c r="A145" s="91" t="s">
        <v>1245</v>
      </c>
      <c r="B145" s="92">
        <v>7.5</v>
      </c>
      <c r="C145" s="371">
        <v>1841.934914603514</v>
      </c>
      <c r="D145" s="372"/>
      <c r="F145" s="91" t="s">
        <v>1246</v>
      </c>
      <c r="G145" s="92">
        <v>11</v>
      </c>
      <c r="H145" s="376"/>
      <c r="I145" s="375">
        <v>3216.5268571096594</v>
      </c>
    </row>
    <row r="146" spans="1:9" s="3" customFormat="1" ht="15.75" customHeight="1">
      <c r="A146" s="91" t="s">
        <v>1247</v>
      </c>
      <c r="B146" s="92">
        <v>7.5</v>
      </c>
      <c r="C146" s="371">
        <v>1877.2758503367768</v>
      </c>
      <c r="D146" s="372"/>
      <c r="F146" s="91" t="s">
        <v>1248</v>
      </c>
      <c r="G146" s="92">
        <v>13</v>
      </c>
      <c r="H146" s="376"/>
      <c r="I146" s="375">
        <v>3399.707382897255</v>
      </c>
    </row>
    <row r="147" spans="1:9" s="3" customFormat="1" ht="15.75" customHeight="1">
      <c r="A147" s="91" t="s">
        <v>1249</v>
      </c>
      <c r="B147" s="92">
        <v>7.5</v>
      </c>
      <c r="C147" s="371">
        <v>1915.538487427505</v>
      </c>
      <c r="D147" s="372"/>
      <c r="F147" s="91" t="s">
        <v>1250</v>
      </c>
      <c r="G147" s="92">
        <v>13</v>
      </c>
      <c r="H147" s="376"/>
      <c r="I147" s="375">
        <v>3455.709796264037</v>
      </c>
    </row>
    <row r="148" spans="1:9" s="3" customFormat="1" ht="15.75" customHeight="1">
      <c r="A148" s="91" t="s">
        <v>1251</v>
      </c>
      <c r="B148" s="92">
        <v>7.5</v>
      </c>
      <c r="C148" s="371">
        <v>1951.1951154684598</v>
      </c>
      <c r="D148" s="372"/>
      <c r="F148" s="91" t="s">
        <v>1252</v>
      </c>
      <c r="G148" s="92">
        <v>13</v>
      </c>
      <c r="H148" s="376"/>
      <c r="I148" s="375">
        <v>3511.3098566896415</v>
      </c>
    </row>
    <row r="149" spans="1:9" s="3" customFormat="1" ht="15.75" customHeight="1">
      <c r="A149" s="91" t="s">
        <v>1253</v>
      </c>
      <c r="B149" s="92">
        <v>7.5</v>
      </c>
      <c r="C149" s="371">
        <v>1986.5360512017223</v>
      </c>
      <c r="D149" s="372"/>
      <c r="F149" s="91" t="s">
        <v>1254</v>
      </c>
      <c r="G149" s="92">
        <v>13</v>
      </c>
      <c r="H149" s="376"/>
      <c r="I149" s="375">
        <v>3567.3060800111734</v>
      </c>
    </row>
    <row r="150" spans="1:9" s="3" customFormat="1" ht="15.75" customHeight="1" thickBot="1">
      <c r="A150" s="93" t="s">
        <v>1255</v>
      </c>
      <c r="B150" s="94">
        <v>7.5</v>
      </c>
      <c r="C150" s="373">
        <v>2022.1988692879263</v>
      </c>
      <c r="D150" s="374"/>
      <c r="F150" s="91" t="s">
        <v>1256</v>
      </c>
      <c r="G150" s="92">
        <v>15</v>
      </c>
      <c r="H150" s="376"/>
      <c r="I150" s="375">
        <v>3822.9860483779553</v>
      </c>
    </row>
    <row r="151" spans="6:9" s="3" customFormat="1" ht="15.75" customHeight="1" thickBot="1">
      <c r="F151" s="93" t="s">
        <v>1257</v>
      </c>
      <c r="G151" s="94">
        <v>15</v>
      </c>
      <c r="H151" s="377"/>
      <c r="I151" s="378">
        <v>3878.586108803561</v>
      </c>
    </row>
    <row r="152" spans="1:2" ht="18" customHeight="1" thickBot="1">
      <c r="A152" s="86"/>
      <c r="B152" s="86"/>
    </row>
    <row r="153" spans="1:9" s="3" customFormat="1" ht="15.75" customHeight="1">
      <c r="A153" s="439" t="s">
        <v>985</v>
      </c>
      <c r="B153" s="441" t="s">
        <v>986</v>
      </c>
      <c r="C153" s="441" t="s">
        <v>976</v>
      </c>
      <c r="D153" s="443"/>
      <c r="F153" s="439" t="s">
        <v>985</v>
      </c>
      <c r="G153" s="441" t="s">
        <v>986</v>
      </c>
      <c r="H153" s="441" t="s">
        <v>976</v>
      </c>
      <c r="I153" s="443"/>
    </row>
    <row r="154" spans="1:9" s="3" customFormat="1" ht="29.25" customHeight="1">
      <c r="A154" s="440"/>
      <c r="B154" s="442"/>
      <c r="C154" s="89" t="s">
        <v>1017</v>
      </c>
      <c r="D154" s="90" t="s">
        <v>1206</v>
      </c>
      <c r="F154" s="440"/>
      <c r="G154" s="442"/>
      <c r="H154" s="89" t="s">
        <v>1017</v>
      </c>
      <c r="I154" s="90" t="s">
        <v>1206</v>
      </c>
    </row>
    <row r="155" spans="1:9" s="3" customFormat="1" ht="15.75" customHeight="1">
      <c r="A155" s="91" t="s">
        <v>1258</v>
      </c>
      <c r="B155" s="92">
        <v>1.1</v>
      </c>
      <c r="C155" s="371">
        <v>624.6123504514526</v>
      </c>
      <c r="D155" s="372"/>
      <c r="F155" s="91" t="s">
        <v>1259</v>
      </c>
      <c r="G155" s="92">
        <v>2.2</v>
      </c>
      <c r="H155" s="371">
        <v>798.8102441215583</v>
      </c>
      <c r="I155" s="372"/>
    </row>
    <row r="156" spans="1:9" s="3" customFormat="1" ht="15.75" customHeight="1">
      <c r="A156" s="91" t="s">
        <v>1260</v>
      </c>
      <c r="B156" s="92">
        <v>2.2</v>
      </c>
      <c r="C156" s="371">
        <v>809.208863308084</v>
      </c>
      <c r="D156" s="372"/>
      <c r="F156" s="91" t="s">
        <v>1261</v>
      </c>
      <c r="G156" s="92">
        <v>3</v>
      </c>
      <c r="H156" s="371">
        <v>1090.6434536363395</v>
      </c>
      <c r="I156" s="372"/>
    </row>
    <row r="157" spans="1:9" s="3" customFormat="1" ht="15.75" customHeight="1">
      <c r="A157" s="91" t="s">
        <v>1262</v>
      </c>
      <c r="B157" s="92">
        <v>3</v>
      </c>
      <c r="C157" s="371">
        <v>1081.2277063230867</v>
      </c>
      <c r="D157" s="372"/>
      <c r="F157" s="91" t="s">
        <v>1263</v>
      </c>
      <c r="G157" s="92">
        <v>5.5</v>
      </c>
      <c r="H157" s="371">
        <v>1409.7549258143401</v>
      </c>
      <c r="I157" s="375">
        <v>1993.4131482016107</v>
      </c>
    </row>
    <row r="158" spans="1:9" s="3" customFormat="1" ht="15.75" customHeight="1">
      <c r="A158" s="91" t="s">
        <v>1264</v>
      </c>
      <c r="B158" s="92">
        <v>4</v>
      </c>
      <c r="C158" s="371">
        <v>1228.4701744738359</v>
      </c>
      <c r="D158" s="372"/>
      <c r="F158" s="91" t="s">
        <v>1265</v>
      </c>
      <c r="G158" s="92">
        <v>7.5</v>
      </c>
      <c r="H158" s="371">
        <v>1673.9600079923407</v>
      </c>
      <c r="I158" s="375">
        <v>2223.932443428541</v>
      </c>
    </row>
    <row r="159" spans="1:9" s="3" customFormat="1" ht="15.75" customHeight="1">
      <c r="A159" s="91" t="s">
        <v>1266</v>
      </c>
      <c r="B159" s="92">
        <v>5.5</v>
      </c>
      <c r="C159" s="371">
        <v>1450.5828725340873</v>
      </c>
      <c r="D159" s="375">
        <v>2037.9105702125753</v>
      </c>
      <c r="F159" s="91" t="s">
        <v>1267</v>
      </c>
      <c r="G159" s="92">
        <v>7.5</v>
      </c>
      <c r="H159" s="371">
        <v>1778.411760170341</v>
      </c>
      <c r="I159" s="375">
        <v>2329.65679365547</v>
      </c>
    </row>
    <row r="160" spans="1:9" s="3" customFormat="1" ht="15.75" customHeight="1">
      <c r="A160" s="91" t="s">
        <v>1268</v>
      </c>
      <c r="B160" s="92">
        <v>5.5</v>
      </c>
      <c r="C160" s="371">
        <v>1531.4341612504475</v>
      </c>
      <c r="D160" s="375">
        <v>2118.1170526202136</v>
      </c>
      <c r="F160" s="91" t="s">
        <v>1269</v>
      </c>
      <c r="G160" s="92">
        <v>9.2</v>
      </c>
      <c r="H160" s="376"/>
      <c r="I160" s="375">
        <v>2591.38062374019</v>
      </c>
    </row>
    <row r="161" spans="1:9" s="3" customFormat="1" ht="15.75" customHeight="1">
      <c r="A161" s="91" t="s">
        <v>1270</v>
      </c>
      <c r="B161" s="92">
        <v>7.5</v>
      </c>
      <c r="C161" s="371">
        <v>1768.5290243106988</v>
      </c>
      <c r="D161" s="375">
        <v>2323.112289982603</v>
      </c>
      <c r="F161" s="91" t="s">
        <v>1271</v>
      </c>
      <c r="G161" s="92">
        <v>11</v>
      </c>
      <c r="H161" s="376"/>
      <c r="I161" s="375">
        <v>2871.8056217757817</v>
      </c>
    </row>
    <row r="162" spans="1:9" s="3" customFormat="1" ht="15.75" customHeight="1">
      <c r="A162" s="91" t="s">
        <v>1272</v>
      </c>
      <c r="B162" s="92">
        <v>7.5</v>
      </c>
      <c r="C162" s="371">
        <v>1845.8705573709503</v>
      </c>
      <c r="D162" s="375">
        <v>2403.3125823449927</v>
      </c>
      <c r="F162" s="91" t="s">
        <v>1273</v>
      </c>
      <c r="G162" s="92">
        <v>13</v>
      </c>
      <c r="H162" s="376"/>
      <c r="I162" s="375">
        <v>3102.324917002712</v>
      </c>
    </row>
    <row r="163" spans="1:9" s="3" customFormat="1" ht="15.75" customHeight="1">
      <c r="A163" s="91" t="s">
        <v>1274</v>
      </c>
      <c r="B163" s="92">
        <v>9.2</v>
      </c>
      <c r="C163" s="376"/>
      <c r="D163" s="375">
        <v>2633.2842847526313</v>
      </c>
      <c r="F163" s="91" t="s">
        <v>1275</v>
      </c>
      <c r="G163" s="92">
        <v>15</v>
      </c>
      <c r="H163" s="376"/>
      <c r="I163" s="375">
        <v>3408.210972197321</v>
      </c>
    </row>
    <row r="164" spans="1:9" s="3" customFormat="1" ht="15.75" customHeight="1">
      <c r="A164" s="91" t="s">
        <v>1276</v>
      </c>
      <c r="B164" s="92">
        <v>9.2</v>
      </c>
      <c r="C164" s="376"/>
      <c r="D164" s="375">
        <v>2713.4845771150212</v>
      </c>
      <c r="F164" s="91" t="s">
        <v>1277</v>
      </c>
      <c r="G164" s="92">
        <v>15</v>
      </c>
      <c r="H164" s="376"/>
      <c r="I164" s="375">
        <v>3513.935322424251</v>
      </c>
    </row>
    <row r="165" spans="1:9" s="3" customFormat="1" ht="15.75" customHeight="1">
      <c r="A165" s="91" t="s">
        <v>1278</v>
      </c>
      <c r="B165" s="92">
        <v>9.2</v>
      </c>
      <c r="C165" s="376"/>
      <c r="D165" s="375">
        <v>2793.6910595226595</v>
      </c>
      <c r="F165" s="91" t="s">
        <v>1279</v>
      </c>
      <c r="G165" s="92">
        <v>18.5</v>
      </c>
      <c r="H165" s="376"/>
      <c r="I165" s="375">
        <v>3819.330595459843</v>
      </c>
    </row>
    <row r="166" spans="1:9" s="3" customFormat="1" ht="15.75" customHeight="1">
      <c r="A166" s="91" t="s">
        <v>1280</v>
      </c>
      <c r="B166" s="92">
        <v>11</v>
      </c>
      <c r="C166" s="376"/>
      <c r="D166" s="375">
        <v>3048.5986318850487</v>
      </c>
      <c r="F166" s="91" t="s">
        <v>1281</v>
      </c>
      <c r="G166" s="92">
        <v>18.5</v>
      </c>
      <c r="H166" s="376"/>
      <c r="I166" s="375">
        <v>3925.054945686773</v>
      </c>
    </row>
    <row r="167" spans="1:9" s="3" customFormat="1" ht="15.75" customHeight="1">
      <c r="A167" s="91" t="s">
        <v>1282</v>
      </c>
      <c r="B167" s="92">
        <v>11</v>
      </c>
      <c r="C167" s="376"/>
      <c r="D167" s="375">
        <v>3128.798924247438</v>
      </c>
      <c r="F167" s="91" t="s">
        <v>1283</v>
      </c>
      <c r="G167" s="92">
        <v>22</v>
      </c>
      <c r="H167" s="376"/>
      <c r="I167" s="375">
        <v>4330.281520913703</v>
      </c>
    </row>
    <row r="168" spans="1:9" s="3" customFormat="1" ht="15.75" customHeight="1">
      <c r="A168" s="91" t="s">
        <v>1284</v>
      </c>
      <c r="B168" s="92">
        <v>13</v>
      </c>
      <c r="C168" s="376"/>
      <c r="D168" s="375">
        <v>3336.5858720170672</v>
      </c>
      <c r="F168" s="91" t="s">
        <v>1285</v>
      </c>
      <c r="G168" s="92">
        <v>22</v>
      </c>
      <c r="H168" s="376"/>
      <c r="I168" s="375">
        <v>4437.663918975151</v>
      </c>
    </row>
    <row r="169" spans="1:9" s="3" customFormat="1" ht="15.75" customHeight="1">
      <c r="A169" s="91" t="s">
        <v>1286</v>
      </c>
      <c r="B169" s="92">
        <v>13</v>
      </c>
      <c r="C169" s="376"/>
      <c r="D169" s="375">
        <v>3416.786164379457</v>
      </c>
      <c r="F169" s="91" t="s">
        <v>1287</v>
      </c>
      <c r="G169" s="92">
        <v>22</v>
      </c>
      <c r="H169" s="376"/>
      <c r="I169" s="375">
        <v>4543.388269202082</v>
      </c>
    </row>
    <row r="170" spans="1:9" s="3" customFormat="1" ht="15.75" customHeight="1">
      <c r="A170" s="91" t="s">
        <v>1288</v>
      </c>
      <c r="B170" s="92">
        <v>15</v>
      </c>
      <c r="C170" s="376"/>
      <c r="D170" s="375">
        <v>3696.6702017870957</v>
      </c>
      <c r="F170" s="91" t="s">
        <v>1289</v>
      </c>
      <c r="G170" s="92">
        <v>25</v>
      </c>
      <c r="H170" s="376"/>
      <c r="I170" s="375">
        <v>5035.243652237672</v>
      </c>
    </row>
    <row r="171" spans="1:9" s="3" customFormat="1" ht="15.75" customHeight="1">
      <c r="A171" s="91" t="s">
        <v>1290</v>
      </c>
      <c r="B171" s="92">
        <v>15</v>
      </c>
      <c r="C171" s="376"/>
      <c r="D171" s="375">
        <v>3776.8704941494852</v>
      </c>
      <c r="F171" s="91" t="s">
        <v>1291</v>
      </c>
      <c r="G171" s="92">
        <v>25</v>
      </c>
      <c r="H171" s="376"/>
      <c r="I171" s="375">
        <v>5141.452152432282</v>
      </c>
    </row>
    <row r="172" spans="1:9" s="3" customFormat="1" ht="15.75" customHeight="1">
      <c r="A172" s="91" t="s">
        <v>1292</v>
      </c>
      <c r="B172" s="92">
        <v>18.5</v>
      </c>
      <c r="C172" s="376"/>
      <c r="D172" s="375">
        <v>4056.748341511875</v>
      </c>
      <c r="F172" s="91" t="s">
        <v>1293</v>
      </c>
      <c r="G172" s="92">
        <v>30</v>
      </c>
      <c r="H172" s="376"/>
      <c r="I172" s="375">
        <v>5460.071502659212</v>
      </c>
    </row>
    <row r="173" spans="1:9" s="3" customFormat="1" ht="15.75" customHeight="1">
      <c r="A173" s="91" t="s">
        <v>1294</v>
      </c>
      <c r="B173" s="92">
        <v>18.5</v>
      </c>
      <c r="C173" s="376"/>
      <c r="D173" s="375">
        <v>4136.954823919514</v>
      </c>
      <c r="F173" s="91" t="s">
        <v>1295</v>
      </c>
      <c r="G173" s="92">
        <v>30</v>
      </c>
      <c r="H173" s="376"/>
      <c r="I173" s="375">
        <v>5565.795852886143</v>
      </c>
    </row>
    <row r="174" spans="1:9" s="3" customFormat="1" ht="15.75" customHeight="1">
      <c r="A174" s="91" t="s">
        <v>1296</v>
      </c>
      <c r="B174" s="92">
        <v>18.5</v>
      </c>
      <c r="C174" s="376"/>
      <c r="D174" s="375">
        <v>4217.155116281902</v>
      </c>
      <c r="F174" s="91" t="s">
        <v>1297</v>
      </c>
      <c r="G174" s="92">
        <v>30</v>
      </c>
      <c r="H174" s="376"/>
      <c r="I174" s="375">
        <v>5671.513570921734</v>
      </c>
    </row>
    <row r="175" spans="1:9" s="3" customFormat="1" ht="15.75" customHeight="1">
      <c r="A175" s="91" t="s">
        <v>1298</v>
      </c>
      <c r="B175" s="92">
        <v>18.5</v>
      </c>
      <c r="C175" s="376"/>
      <c r="D175" s="375">
        <v>4300.147119051533</v>
      </c>
      <c r="F175" s="91" t="s">
        <v>1299</v>
      </c>
      <c r="G175" s="92">
        <v>37</v>
      </c>
      <c r="H175" s="376"/>
      <c r="I175" s="375">
        <v>6422.079682741105</v>
      </c>
    </row>
    <row r="176" spans="1:9" s="3" customFormat="1" ht="15.75" customHeight="1" thickBot="1">
      <c r="A176" s="91" t="s">
        <v>1300</v>
      </c>
      <c r="B176" s="92">
        <v>22</v>
      </c>
      <c r="C176" s="376"/>
      <c r="D176" s="375">
        <v>4679.849636413922</v>
      </c>
      <c r="F176" s="93" t="s">
        <v>1301</v>
      </c>
      <c r="G176" s="94">
        <v>37</v>
      </c>
      <c r="H176" s="377"/>
      <c r="I176" s="378">
        <v>6540.6486661424215</v>
      </c>
    </row>
    <row r="177" spans="1:4" s="3" customFormat="1" ht="15.75" customHeight="1">
      <c r="A177" s="91" t="s">
        <v>1302</v>
      </c>
      <c r="B177" s="92">
        <v>22</v>
      </c>
      <c r="C177" s="376"/>
      <c r="D177" s="375">
        <v>4759.6537658803845</v>
      </c>
    </row>
    <row r="178" spans="1:4" s="3" customFormat="1" ht="15.75" customHeight="1">
      <c r="A178" s="91" t="s">
        <v>1303</v>
      </c>
      <c r="B178" s="92">
        <v>22</v>
      </c>
      <c r="C178" s="376"/>
      <c r="D178" s="375">
        <v>4839.854058242774</v>
      </c>
    </row>
    <row r="179" spans="1:4" s="3" customFormat="1" ht="15.75" customHeight="1" thickBot="1">
      <c r="A179" s="93" t="s">
        <v>1304</v>
      </c>
      <c r="B179" s="94">
        <v>22</v>
      </c>
      <c r="C179" s="377"/>
      <c r="D179" s="378">
        <v>4920.060540650412</v>
      </c>
    </row>
    <row r="180" spans="1:9" ht="18" customHeight="1" thickBot="1">
      <c r="A180" s="86"/>
      <c r="B180" s="86"/>
      <c r="F180" s="416"/>
      <c r="G180" s="416"/>
      <c r="H180" s="9"/>
      <c r="I180" s="9"/>
    </row>
    <row r="181" spans="1:9" ht="20.25" customHeight="1" thickBot="1">
      <c r="A181" s="453" t="s">
        <v>1305</v>
      </c>
      <c r="B181" s="454"/>
      <c r="C181" s="454"/>
      <c r="D181" s="454"/>
      <c r="E181" s="455"/>
      <c r="F181" s="454"/>
      <c r="G181" s="454"/>
      <c r="H181" s="454"/>
      <c r="I181" s="456"/>
    </row>
    <row r="182" spans="1:9" s="3" customFormat="1" ht="15.75" customHeight="1">
      <c r="A182" s="439" t="s">
        <v>985</v>
      </c>
      <c r="B182" s="441" t="s">
        <v>986</v>
      </c>
      <c r="C182" s="441" t="s">
        <v>976</v>
      </c>
      <c r="D182" s="443"/>
      <c r="F182" s="439" t="s">
        <v>985</v>
      </c>
      <c r="G182" s="441" t="s">
        <v>986</v>
      </c>
      <c r="H182" s="441" t="s">
        <v>976</v>
      </c>
      <c r="I182" s="443"/>
    </row>
    <row r="183" spans="1:9" s="3" customFormat="1" ht="31.5" customHeight="1">
      <c r="A183" s="440"/>
      <c r="B183" s="442"/>
      <c r="C183" s="89" t="s">
        <v>1017</v>
      </c>
      <c r="D183" s="90" t="s">
        <v>1206</v>
      </c>
      <c r="F183" s="440"/>
      <c r="G183" s="442"/>
      <c r="H183" s="89" t="s">
        <v>1206</v>
      </c>
      <c r="I183" s="90" t="s">
        <v>1306</v>
      </c>
    </row>
    <row r="184" spans="1:9" s="3" customFormat="1" ht="15.75" customHeight="1">
      <c r="A184" s="91" t="s">
        <v>1307</v>
      </c>
      <c r="B184" s="92">
        <v>2.2</v>
      </c>
      <c r="C184" s="371">
        <v>820.022150731773</v>
      </c>
      <c r="D184" s="372"/>
      <c r="F184" s="91" t="s">
        <v>1308</v>
      </c>
      <c r="G184" s="92">
        <v>7.5</v>
      </c>
      <c r="H184" s="376">
        <v>2371.304779411765</v>
      </c>
      <c r="I184" s="375">
        <v>3338.3018382352943</v>
      </c>
    </row>
    <row r="185" spans="1:9" s="3" customFormat="1" ht="15.75" customHeight="1">
      <c r="A185" s="91" t="s">
        <v>1309</v>
      </c>
      <c r="B185" s="92">
        <v>3</v>
      </c>
      <c r="C185" s="371">
        <v>1120.2710164124976</v>
      </c>
      <c r="D185" s="372"/>
      <c r="F185" s="91" t="s">
        <v>1310</v>
      </c>
      <c r="G185" s="92">
        <v>11</v>
      </c>
      <c r="H185" s="376">
        <v>3087.7080882352943</v>
      </c>
      <c r="I185" s="375">
        <v>3688.1503676470597</v>
      </c>
    </row>
    <row r="186" spans="1:9" s="3" customFormat="1" ht="15.75" customHeight="1">
      <c r="A186" s="91" t="s">
        <v>1311</v>
      </c>
      <c r="B186" s="92">
        <v>4</v>
      </c>
      <c r="C186" s="371">
        <v>1190.1595714124974</v>
      </c>
      <c r="D186" s="372"/>
      <c r="F186" s="91" t="s">
        <v>1312</v>
      </c>
      <c r="G186" s="92">
        <v>15</v>
      </c>
      <c r="H186" s="376">
        <v>3344.1981617647066</v>
      </c>
      <c r="I186" s="375">
        <v>3904.348897058824</v>
      </c>
    </row>
    <row r="187" spans="1:9" s="3" customFormat="1" ht="15.75" customHeight="1">
      <c r="A187" s="91" t="s">
        <v>1313</v>
      </c>
      <c r="B187" s="92">
        <v>5.5</v>
      </c>
      <c r="C187" s="371">
        <v>1448.3598403459196</v>
      </c>
      <c r="D187" s="375">
        <v>2032.1592782330297</v>
      </c>
      <c r="F187" s="91" t="s">
        <v>1314</v>
      </c>
      <c r="G187" s="92">
        <v>18.5</v>
      </c>
      <c r="H187" s="376">
        <v>3515.1915441176484</v>
      </c>
      <c r="I187" s="375">
        <v>4129.391911764707</v>
      </c>
    </row>
    <row r="188" spans="1:9" s="3" customFormat="1" ht="15.75" customHeight="1">
      <c r="A188" s="91" t="s">
        <v>1315</v>
      </c>
      <c r="B188" s="92">
        <v>5.5</v>
      </c>
      <c r="C188" s="371">
        <v>1448.3598403459196</v>
      </c>
      <c r="D188" s="375">
        <v>2032.1592782330297</v>
      </c>
      <c r="F188" s="91" t="s">
        <v>1316</v>
      </c>
      <c r="G188" s="92">
        <v>22</v>
      </c>
      <c r="H188" s="376">
        <v>3889.6080882352953</v>
      </c>
      <c r="I188" s="375">
        <v>4336.745955882355</v>
      </c>
    </row>
    <row r="189" spans="1:9" s="3" customFormat="1" ht="15.75" customHeight="1">
      <c r="A189" s="91" t="s">
        <v>1317</v>
      </c>
      <c r="B189" s="92">
        <v>7.5</v>
      </c>
      <c r="C189" s="371">
        <v>1721.5422742793414</v>
      </c>
      <c r="D189" s="375">
        <v>2271.658004280236</v>
      </c>
      <c r="F189" s="91" t="s">
        <v>1318</v>
      </c>
      <c r="G189" s="92">
        <v>30</v>
      </c>
      <c r="H189" s="376">
        <v>4946.032720588237</v>
      </c>
      <c r="I189" s="375">
        <v>4942.101838235296</v>
      </c>
    </row>
    <row r="190" spans="1:9" s="3" customFormat="1" ht="15.75" customHeight="1">
      <c r="A190" s="91" t="s">
        <v>1319</v>
      </c>
      <c r="B190" s="92">
        <v>9.2</v>
      </c>
      <c r="C190" s="376"/>
      <c r="D190" s="375">
        <v>2536.127005327443</v>
      </c>
      <c r="F190" s="91" t="s">
        <v>1320</v>
      </c>
      <c r="G190" s="92">
        <v>30</v>
      </c>
      <c r="H190" s="376">
        <v>4946.032720588237</v>
      </c>
      <c r="I190" s="375">
        <v>4942.101838235296</v>
      </c>
    </row>
    <row r="191" spans="1:9" s="3" customFormat="1" ht="15.75" customHeight="1">
      <c r="A191" s="91" t="s">
        <v>1321</v>
      </c>
      <c r="B191" s="92">
        <v>11</v>
      </c>
      <c r="C191" s="376"/>
      <c r="D191" s="375">
        <v>2832.251884683037</v>
      </c>
      <c r="F191" s="91" t="s">
        <v>1322</v>
      </c>
      <c r="G191" s="92">
        <v>37</v>
      </c>
      <c r="H191" s="376">
        <v>5767.587132352943</v>
      </c>
      <c r="I191" s="375">
        <v>5711.572058823531</v>
      </c>
    </row>
    <row r="192" spans="1:9" s="3" customFormat="1" ht="15.75" customHeight="1">
      <c r="A192" s="91" t="s">
        <v>1323</v>
      </c>
      <c r="B192" s="92">
        <v>13</v>
      </c>
      <c r="C192" s="376"/>
      <c r="D192" s="375">
        <v>3071.743468370342</v>
      </c>
      <c r="F192" s="91" t="s">
        <v>1324</v>
      </c>
      <c r="G192" s="92">
        <v>37</v>
      </c>
      <c r="H192" s="376">
        <v>5767.587132352943</v>
      </c>
      <c r="I192" s="375">
        <v>5711.572058823531</v>
      </c>
    </row>
    <row r="193" spans="1:9" s="3" customFormat="1" ht="15.75" customHeight="1">
      <c r="A193" s="91" t="s">
        <v>1325</v>
      </c>
      <c r="B193" s="92">
        <v>13</v>
      </c>
      <c r="C193" s="376"/>
      <c r="D193" s="375">
        <v>3186.4472494175475</v>
      </c>
      <c r="F193" s="91" t="s">
        <v>1326</v>
      </c>
      <c r="G193" s="92">
        <v>45</v>
      </c>
      <c r="H193" s="376"/>
      <c r="I193" s="375">
        <v>6369.012132352943</v>
      </c>
    </row>
    <row r="194" spans="1:9" s="3" customFormat="1" ht="15.75" customHeight="1">
      <c r="A194" s="91" t="s">
        <v>1327</v>
      </c>
      <c r="B194" s="92">
        <v>15</v>
      </c>
      <c r="C194" s="376"/>
      <c r="D194" s="375">
        <v>3386.124804417548</v>
      </c>
      <c r="F194" s="91" t="s">
        <v>1328</v>
      </c>
      <c r="G194" s="92">
        <v>45</v>
      </c>
      <c r="H194" s="376"/>
      <c r="I194" s="375">
        <v>6369.012132352943</v>
      </c>
    </row>
    <row r="195" spans="1:9" s="3" customFormat="1" ht="15.75" customHeight="1">
      <c r="A195" s="91" t="s">
        <v>1329</v>
      </c>
      <c r="B195" s="92">
        <v>15</v>
      </c>
      <c r="C195" s="376"/>
      <c r="D195" s="375">
        <v>3501.34997773764</v>
      </c>
      <c r="F195" s="91" t="s">
        <v>1330</v>
      </c>
      <c r="G195" s="92">
        <v>55</v>
      </c>
      <c r="H195" s="376"/>
      <c r="I195" s="375">
        <v>7348.784558823531</v>
      </c>
    </row>
    <row r="196" spans="1:9" s="3" customFormat="1" ht="15.75" customHeight="1">
      <c r="A196" s="91" t="s">
        <v>1331</v>
      </c>
      <c r="B196" s="92">
        <v>18.5</v>
      </c>
      <c r="C196" s="376"/>
      <c r="D196" s="375">
        <v>3701.027532737639</v>
      </c>
      <c r="F196" s="91" t="s">
        <v>1332</v>
      </c>
      <c r="G196" s="92">
        <v>55</v>
      </c>
      <c r="H196" s="376"/>
      <c r="I196" s="375">
        <v>7348.784558823531</v>
      </c>
    </row>
    <row r="197" spans="1:9" s="3" customFormat="1" ht="15.75" customHeight="1">
      <c r="A197" s="91" t="s">
        <v>1333</v>
      </c>
      <c r="B197" s="92">
        <v>18.5</v>
      </c>
      <c r="C197" s="376"/>
      <c r="D197" s="375">
        <v>3815.7313137848455</v>
      </c>
      <c r="F197" s="91" t="s">
        <v>1334</v>
      </c>
      <c r="G197" s="92">
        <v>55</v>
      </c>
      <c r="H197" s="376"/>
      <c r="I197" s="375">
        <v>7348.784558823531</v>
      </c>
    </row>
    <row r="198" spans="1:9" s="3" customFormat="1" ht="15.75" customHeight="1">
      <c r="A198" s="91" t="s">
        <v>1335</v>
      </c>
      <c r="B198" s="92">
        <v>22</v>
      </c>
      <c r="C198" s="376"/>
      <c r="D198" s="375">
        <v>4229.93017747215</v>
      </c>
      <c r="F198" s="91" t="s">
        <v>1336</v>
      </c>
      <c r="G198" s="92">
        <v>63</v>
      </c>
      <c r="H198" s="376"/>
      <c r="I198" s="375">
        <v>8820.9</v>
      </c>
    </row>
    <row r="199" spans="1:9" s="3" customFormat="1" ht="15.75" customHeight="1">
      <c r="A199" s="91" t="s">
        <v>1337</v>
      </c>
      <c r="B199" s="92">
        <v>22</v>
      </c>
      <c r="C199" s="376"/>
      <c r="D199" s="375">
        <v>4344.633958519356</v>
      </c>
      <c r="F199" s="91" t="s">
        <v>1338</v>
      </c>
      <c r="G199" s="92">
        <v>63</v>
      </c>
      <c r="H199" s="376"/>
      <c r="I199" s="375">
        <v>8820.9</v>
      </c>
    </row>
    <row r="200" spans="1:9" s="3" customFormat="1" ht="15.75" customHeight="1">
      <c r="A200" s="91" t="s">
        <v>1339</v>
      </c>
      <c r="B200" s="92">
        <v>22</v>
      </c>
      <c r="C200" s="376"/>
      <c r="D200" s="375">
        <v>4461.123329542198</v>
      </c>
      <c r="F200" s="91" t="s">
        <v>1340</v>
      </c>
      <c r="G200" s="92">
        <v>75</v>
      </c>
      <c r="H200" s="376"/>
      <c r="I200" s="375">
        <v>10813.857352941179</v>
      </c>
    </row>
    <row r="201" spans="1:9" s="3" customFormat="1" ht="15.75" customHeight="1">
      <c r="A201" s="91" t="s">
        <v>1341</v>
      </c>
      <c r="B201" s="92">
        <v>25</v>
      </c>
      <c r="C201" s="376"/>
      <c r="D201" s="375">
        <v>4961.964775589405</v>
      </c>
      <c r="F201" s="91" t="s">
        <v>1342</v>
      </c>
      <c r="G201" s="92">
        <v>75</v>
      </c>
      <c r="H201" s="376"/>
      <c r="I201" s="375">
        <v>10813.857352941179</v>
      </c>
    </row>
    <row r="202" spans="1:9" s="3" customFormat="1" ht="15.75" customHeight="1" thickBot="1">
      <c r="A202" s="91" t="s">
        <v>1343</v>
      </c>
      <c r="B202" s="92">
        <v>25</v>
      </c>
      <c r="C202" s="376"/>
      <c r="D202" s="375">
        <v>5076.66855663661</v>
      </c>
      <c r="F202" s="93" t="s">
        <v>1344</v>
      </c>
      <c r="G202" s="94">
        <v>75</v>
      </c>
      <c r="H202" s="377"/>
      <c r="I202" s="378">
        <v>10813.857352941179</v>
      </c>
    </row>
    <row r="203" spans="1:4" s="3" customFormat="1" ht="15.75" customHeight="1" thickBot="1">
      <c r="A203" s="91" t="s">
        <v>1345</v>
      </c>
      <c r="B203" s="92">
        <v>30</v>
      </c>
      <c r="C203" s="376"/>
      <c r="D203" s="375">
        <v>5404.260195323915</v>
      </c>
    </row>
    <row r="204" spans="1:9" s="3" customFormat="1" ht="22.5" customHeight="1">
      <c r="A204" s="91" t="s">
        <v>1346</v>
      </c>
      <c r="B204" s="92">
        <v>30</v>
      </c>
      <c r="C204" s="376"/>
      <c r="D204" s="375">
        <v>5519.4853686440065</v>
      </c>
      <c r="F204" s="439" t="s">
        <v>985</v>
      </c>
      <c r="G204" s="441" t="s">
        <v>986</v>
      </c>
      <c r="H204" s="441" t="s">
        <v>976</v>
      </c>
      <c r="I204" s="443"/>
    </row>
    <row r="205" spans="1:9" s="3" customFormat="1" ht="27.75" customHeight="1">
      <c r="A205" s="91" t="s">
        <v>1347</v>
      </c>
      <c r="B205" s="92">
        <v>30</v>
      </c>
      <c r="C205" s="376"/>
      <c r="D205" s="375">
        <v>5634.189149691214</v>
      </c>
      <c r="F205" s="440"/>
      <c r="G205" s="442"/>
      <c r="H205" s="89" t="s">
        <v>1206</v>
      </c>
      <c r="I205" s="90" t="s">
        <v>1306</v>
      </c>
    </row>
    <row r="206" spans="1:9" s="3" customFormat="1" ht="15.75" customHeight="1">
      <c r="A206" s="91" t="s">
        <v>1348</v>
      </c>
      <c r="B206" s="92">
        <v>37</v>
      </c>
      <c r="C206" s="376"/>
      <c r="D206" s="375">
        <v>6386.914533123219</v>
      </c>
      <c r="F206" s="91" t="s">
        <v>1349</v>
      </c>
      <c r="G206" s="92">
        <v>11</v>
      </c>
      <c r="H206" s="379">
        <v>3817.62</v>
      </c>
      <c r="I206" s="380">
        <v>4477.474285714286</v>
      </c>
    </row>
    <row r="207" spans="1:9" s="3" customFormat="1" ht="15.75" customHeight="1">
      <c r="A207" s="91" t="s">
        <v>1350</v>
      </c>
      <c r="B207" s="92">
        <v>37</v>
      </c>
      <c r="C207" s="376"/>
      <c r="D207" s="375">
        <v>6515.443853690632</v>
      </c>
      <c r="F207" s="91" t="s">
        <v>1351</v>
      </c>
      <c r="G207" s="92">
        <v>15</v>
      </c>
      <c r="H207" s="379">
        <v>4550.708571428572</v>
      </c>
      <c r="I207" s="380">
        <v>5266.182857142858</v>
      </c>
    </row>
    <row r="208" spans="1:9" s="3" customFormat="1" ht="15.75" customHeight="1" thickBot="1">
      <c r="A208" s="93" t="s">
        <v>1352</v>
      </c>
      <c r="B208" s="94">
        <v>37</v>
      </c>
      <c r="C208" s="377"/>
      <c r="D208" s="378">
        <v>6643.980316617948</v>
      </c>
      <c r="F208" s="91" t="s">
        <v>1353</v>
      </c>
      <c r="G208" s="92">
        <v>18.5</v>
      </c>
      <c r="H208" s="379">
        <v>4905.668571428571</v>
      </c>
      <c r="I208" s="380">
        <v>5436.848571428572</v>
      </c>
    </row>
    <row r="209" spans="6:9" s="3" customFormat="1" ht="15.75" customHeight="1">
      <c r="F209" s="91" t="s">
        <v>1354</v>
      </c>
      <c r="G209" s="92">
        <v>22</v>
      </c>
      <c r="H209" s="379">
        <v>5076.334285714287</v>
      </c>
      <c r="I209" s="380">
        <v>5660.845714285715</v>
      </c>
    </row>
    <row r="210" spans="6:9" s="3" customFormat="1" ht="15.75" customHeight="1" thickBot="1">
      <c r="F210" s="91" t="s">
        <v>1355</v>
      </c>
      <c r="G210" s="92">
        <v>25</v>
      </c>
      <c r="H210" s="379">
        <v>5777.357142857143</v>
      </c>
      <c r="I210" s="380">
        <v>6380.897142857144</v>
      </c>
    </row>
    <row r="211" spans="1:9" s="3" customFormat="1" ht="15.75" customHeight="1">
      <c r="A211" s="439" t="s">
        <v>985</v>
      </c>
      <c r="B211" s="441" t="s">
        <v>986</v>
      </c>
      <c r="C211" s="441" t="s">
        <v>976</v>
      </c>
      <c r="D211" s="443"/>
      <c r="F211" s="91" t="s">
        <v>1356</v>
      </c>
      <c r="G211" s="92">
        <v>30</v>
      </c>
      <c r="H211" s="379">
        <v>6576.4285714285725</v>
      </c>
      <c r="I211" s="380">
        <v>6599.082857142857</v>
      </c>
    </row>
    <row r="212" spans="1:9" s="3" customFormat="1" ht="27.75" customHeight="1">
      <c r="A212" s="440"/>
      <c r="B212" s="442"/>
      <c r="C212" s="89" t="s">
        <v>1206</v>
      </c>
      <c r="D212" s="90" t="s">
        <v>1306</v>
      </c>
      <c r="F212" s="91" t="s">
        <v>1357</v>
      </c>
      <c r="G212" s="92">
        <v>30</v>
      </c>
      <c r="H212" s="379">
        <v>6580.67142857143</v>
      </c>
      <c r="I212" s="380">
        <v>6599.082857142857</v>
      </c>
    </row>
    <row r="213" spans="1:9" s="3" customFormat="1" ht="15.75" customHeight="1">
      <c r="A213" s="91" t="s">
        <v>1358</v>
      </c>
      <c r="B213" s="92">
        <v>9.2</v>
      </c>
      <c r="C213" s="376">
        <v>2893.129411764707</v>
      </c>
      <c r="D213" s="375">
        <v>3515.1915441176484</v>
      </c>
      <c r="F213" s="91" t="s">
        <v>1359</v>
      </c>
      <c r="G213" s="92">
        <v>37</v>
      </c>
      <c r="H213" s="379">
        <v>7395.3</v>
      </c>
      <c r="I213" s="380">
        <v>7681.654285714287</v>
      </c>
    </row>
    <row r="214" spans="1:9" s="3" customFormat="1" ht="15.75" customHeight="1">
      <c r="A214" s="91" t="s">
        <v>1360</v>
      </c>
      <c r="B214" s="92">
        <v>13</v>
      </c>
      <c r="C214" s="376">
        <v>3344.1981617647066</v>
      </c>
      <c r="D214" s="375">
        <v>3904.348897058824</v>
      </c>
      <c r="F214" s="91" t="s">
        <v>1361</v>
      </c>
      <c r="G214" s="92">
        <v>37</v>
      </c>
      <c r="H214" s="379">
        <v>7395.3</v>
      </c>
      <c r="I214" s="380">
        <v>7681.654285714287</v>
      </c>
    </row>
    <row r="215" spans="1:9" s="3" customFormat="1" ht="15.75" customHeight="1">
      <c r="A215" s="91" t="s">
        <v>1362</v>
      </c>
      <c r="B215" s="92">
        <v>18.5</v>
      </c>
      <c r="C215" s="376">
        <v>3515.1915441176484</v>
      </c>
      <c r="D215" s="375">
        <v>4129.391911764707</v>
      </c>
      <c r="F215" s="91" t="s">
        <v>1363</v>
      </c>
      <c r="G215" s="92">
        <v>37</v>
      </c>
      <c r="H215" s="379">
        <v>7398.617142857142</v>
      </c>
      <c r="I215" s="380">
        <v>7681.654285714287</v>
      </c>
    </row>
    <row r="216" spans="1:9" s="3" customFormat="1" ht="15.75" customHeight="1">
      <c r="A216" s="91" t="s">
        <v>1364</v>
      </c>
      <c r="B216" s="92">
        <v>22</v>
      </c>
      <c r="C216" s="376">
        <v>3889.6080882352953</v>
      </c>
      <c r="D216" s="375">
        <v>4336.745955882355</v>
      </c>
      <c r="F216" s="91" t="s">
        <v>1365</v>
      </c>
      <c r="G216" s="92">
        <v>45</v>
      </c>
      <c r="H216" s="379"/>
      <c r="I216" s="380">
        <v>8597.494285714285</v>
      </c>
    </row>
    <row r="217" spans="1:9" s="3" customFormat="1" ht="15.75" customHeight="1">
      <c r="A217" s="91" t="s">
        <v>1366</v>
      </c>
      <c r="B217" s="92">
        <v>25</v>
      </c>
      <c r="C217" s="376">
        <v>4450.741544117648</v>
      </c>
      <c r="D217" s="375">
        <v>4725.903308823531</v>
      </c>
      <c r="F217" s="91" t="s">
        <v>1367</v>
      </c>
      <c r="G217" s="92">
        <v>45</v>
      </c>
      <c r="H217" s="379"/>
      <c r="I217" s="380">
        <v>8597.494285714285</v>
      </c>
    </row>
    <row r="218" spans="1:9" s="3" customFormat="1" ht="15.75" customHeight="1">
      <c r="A218" s="91" t="s">
        <v>1368</v>
      </c>
      <c r="B218" s="92">
        <v>30</v>
      </c>
      <c r="C218" s="376">
        <v>4946.032720588237</v>
      </c>
      <c r="D218" s="375">
        <v>4942.101838235296</v>
      </c>
      <c r="F218" s="91" t="s">
        <v>1369</v>
      </c>
      <c r="G218" s="92">
        <v>55</v>
      </c>
      <c r="H218" s="379"/>
      <c r="I218" s="380">
        <v>9266.142857142859</v>
      </c>
    </row>
    <row r="219" spans="1:9" s="3" customFormat="1" ht="15.75" customHeight="1">
      <c r="A219" s="91" t="s">
        <v>1370</v>
      </c>
      <c r="B219" s="92">
        <v>37</v>
      </c>
      <c r="C219" s="376">
        <v>5767.587132352943</v>
      </c>
      <c r="D219" s="375">
        <v>5711.572058823531</v>
      </c>
      <c r="F219" s="91" t="s">
        <v>1371</v>
      </c>
      <c r="G219" s="92">
        <v>55</v>
      </c>
      <c r="H219" s="379"/>
      <c r="I219" s="380">
        <v>9795.6</v>
      </c>
    </row>
    <row r="220" spans="1:9" s="3" customFormat="1" ht="15.75" customHeight="1">
      <c r="A220" s="91" t="s">
        <v>1372</v>
      </c>
      <c r="B220" s="92">
        <v>37</v>
      </c>
      <c r="C220" s="376">
        <v>5767.587132352943</v>
      </c>
      <c r="D220" s="375">
        <v>5711.572058823531</v>
      </c>
      <c r="F220" s="91" t="s">
        <v>1373</v>
      </c>
      <c r="G220" s="92">
        <v>55</v>
      </c>
      <c r="H220" s="379"/>
      <c r="I220" s="380">
        <v>9795.6</v>
      </c>
    </row>
    <row r="221" spans="1:9" s="3" customFormat="1" ht="15.75" customHeight="1">
      <c r="A221" s="91" t="s">
        <v>1374</v>
      </c>
      <c r="B221" s="92">
        <v>45</v>
      </c>
      <c r="C221" s="376"/>
      <c r="D221" s="375">
        <v>6369.012132352943</v>
      </c>
      <c r="F221" s="91" t="s">
        <v>1375</v>
      </c>
      <c r="G221" s="92">
        <v>63</v>
      </c>
      <c r="H221" s="379"/>
      <c r="I221" s="380">
        <v>10909.465714285714</v>
      </c>
    </row>
    <row r="222" spans="1:9" s="3" customFormat="1" ht="15.75" customHeight="1">
      <c r="A222" s="91" t="s">
        <v>1376</v>
      </c>
      <c r="B222" s="92">
        <v>45</v>
      </c>
      <c r="C222" s="376"/>
      <c r="D222" s="375">
        <v>6369.012132352943</v>
      </c>
      <c r="F222" s="91" t="s">
        <v>1377</v>
      </c>
      <c r="G222" s="92">
        <v>63</v>
      </c>
      <c r="H222" s="379"/>
      <c r="I222" s="380">
        <v>11438.92285714286</v>
      </c>
    </row>
    <row r="223" spans="1:9" s="3" customFormat="1" ht="15.75" customHeight="1">
      <c r="A223" s="91" t="s">
        <v>1378</v>
      </c>
      <c r="B223" s="92">
        <v>55</v>
      </c>
      <c r="C223" s="376"/>
      <c r="D223" s="375">
        <v>7348.784558823531</v>
      </c>
      <c r="F223" s="91" t="s">
        <v>1379</v>
      </c>
      <c r="G223" s="92">
        <v>63</v>
      </c>
      <c r="H223" s="379"/>
      <c r="I223" s="380">
        <v>11438.92285714286</v>
      </c>
    </row>
    <row r="224" spans="1:9" s="3" customFormat="1" ht="15.75" customHeight="1">
      <c r="A224" s="91" t="s">
        <v>1380</v>
      </c>
      <c r="B224" s="92">
        <v>55</v>
      </c>
      <c r="C224" s="376"/>
      <c r="D224" s="375">
        <v>7348.784558823531</v>
      </c>
      <c r="F224" s="91" t="s">
        <v>1381</v>
      </c>
      <c r="G224" s="92">
        <v>75</v>
      </c>
      <c r="H224" s="379"/>
      <c r="I224" s="380">
        <v>12992.50285714286</v>
      </c>
    </row>
    <row r="225" spans="1:9" s="3" customFormat="1" ht="15.75" customHeight="1">
      <c r="A225" s="91" t="s">
        <v>1382</v>
      </c>
      <c r="B225" s="92">
        <v>55</v>
      </c>
      <c r="C225" s="376"/>
      <c r="D225" s="375">
        <v>7348.784558823531</v>
      </c>
      <c r="F225" s="91" t="s">
        <v>1383</v>
      </c>
      <c r="G225" s="92">
        <v>75</v>
      </c>
      <c r="H225" s="379"/>
      <c r="I225" s="380">
        <v>13521.96</v>
      </c>
    </row>
    <row r="226" spans="1:9" s="3" customFormat="1" ht="15.75" customHeight="1">
      <c r="A226" s="91" t="s">
        <v>1384</v>
      </c>
      <c r="B226" s="92">
        <v>63</v>
      </c>
      <c r="C226" s="376"/>
      <c r="D226" s="375">
        <v>8820.9</v>
      </c>
      <c r="F226" s="91" t="s">
        <v>1385</v>
      </c>
      <c r="G226" s="92">
        <v>75</v>
      </c>
      <c r="H226" s="379"/>
      <c r="I226" s="380">
        <v>13521.96</v>
      </c>
    </row>
    <row r="227" spans="1:9" s="3" customFormat="1" ht="15.75" customHeight="1">
      <c r="A227" s="91" t="s">
        <v>1386</v>
      </c>
      <c r="B227" s="92">
        <v>63</v>
      </c>
      <c r="C227" s="376"/>
      <c r="D227" s="375">
        <v>8820.9</v>
      </c>
      <c r="F227" s="91" t="s">
        <v>1387</v>
      </c>
      <c r="G227" s="92">
        <v>75</v>
      </c>
      <c r="H227" s="379"/>
      <c r="I227" s="380">
        <v>13521.96</v>
      </c>
    </row>
    <row r="228" spans="1:9" s="3" customFormat="1" ht="15.75" customHeight="1">
      <c r="A228" s="91" t="s">
        <v>1388</v>
      </c>
      <c r="B228" s="92">
        <v>75</v>
      </c>
      <c r="C228" s="376"/>
      <c r="D228" s="375">
        <v>10813.857352941179</v>
      </c>
      <c r="F228" s="91" t="s">
        <v>1389</v>
      </c>
      <c r="G228" s="92">
        <v>90</v>
      </c>
      <c r="H228" s="379"/>
      <c r="I228" s="380">
        <v>14692.474285714286</v>
      </c>
    </row>
    <row r="229" spans="1:9" s="3" customFormat="1" ht="15.75" customHeight="1" thickBot="1">
      <c r="A229" s="93" t="s">
        <v>1390</v>
      </c>
      <c r="B229" s="94">
        <v>75</v>
      </c>
      <c r="C229" s="377"/>
      <c r="D229" s="378">
        <v>10813.857352941179</v>
      </c>
      <c r="F229" s="91" t="s">
        <v>1391</v>
      </c>
      <c r="G229" s="92">
        <v>90</v>
      </c>
      <c r="H229" s="379"/>
      <c r="I229" s="380">
        <v>14692.474285714286</v>
      </c>
    </row>
    <row r="230" spans="1:9" s="3" customFormat="1" ht="15.75" customHeight="1">
      <c r="A230" s="95"/>
      <c r="B230" s="96"/>
      <c r="C230" s="97"/>
      <c r="D230" s="97"/>
      <c r="F230" s="91" t="s">
        <v>1392</v>
      </c>
      <c r="G230" s="92">
        <v>90</v>
      </c>
      <c r="H230" s="379"/>
      <c r="I230" s="380">
        <v>14692.474285714286</v>
      </c>
    </row>
    <row r="231" spans="1:9" s="3" customFormat="1" ht="15.75" customHeight="1">
      <c r="A231" s="95"/>
      <c r="B231" s="96"/>
      <c r="C231" s="97"/>
      <c r="D231" s="97"/>
      <c r="F231" s="91" t="s">
        <v>1393</v>
      </c>
      <c r="G231" s="92">
        <v>90</v>
      </c>
      <c r="H231" s="379"/>
      <c r="I231" s="380">
        <v>15221.931428571432</v>
      </c>
    </row>
    <row r="232" spans="1:9" s="3" customFormat="1" ht="15.75" customHeight="1">
      <c r="A232" s="95"/>
      <c r="B232" s="96"/>
      <c r="C232" s="97"/>
      <c r="D232" s="97"/>
      <c r="F232" s="91" t="s">
        <v>1394</v>
      </c>
      <c r="G232" s="92">
        <v>90</v>
      </c>
      <c r="H232" s="379"/>
      <c r="I232" s="380">
        <v>15221.931428571432</v>
      </c>
    </row>
    <row r="233" spans="1:9" s="3" customFormat="1" ht="15.75" customHeight="1">
      <c r="A233" s="95"/>
      <c r="B233" s="96"/>
      <c r="C233" s="97"/>
      <c r="D233" s="97"/>
      <c r="F233" s="91" t="s">
        <v>1395</v>
      </c>
      <c r="G233" s="92">
        <v>110</v>
      </c>
      <c r="H233" s="379"/>
      <c r="I233" s="380">
        <v>19374.634285714288</v>
      </c>
    </row>
    <row r="234" spans="1:9" s="3" customFormat="1" ht="15.75" customHeight="1">
      <c r="A234" s="95"/>
      <c r="B234" s="96"/>
      <c r="C234" s="97"/>
      <c r="D234" s="97"/>
      <c r="F234" s="91" t="s">
        <v>1396</v>
      </c>
      <c r="G234" s="92">
        <v>110</v>
      </c>
      <c r="H234" s="379"/>
      <c r="I234" s="380">
        <v>19904.09142857143</v>
      </c>
    </row>
    <row r="235" spans="1:9" s="3" customFormat="1" ht="15.75" customHeight="1">
      <c r="A235" s="95"/>
      <c r="B235" s="96"/>
      <c r="C235" s="97"/>
      <c r="D235" s="97"/>
      <c r="F235" s="91" t="s">
        <v>1397</v>
      </c>
      <c r="G235" s="92">
        <v>110</v>
      </c>
      <c r="H235" s="379"/>
      <c r="I235" s="380">
        <v>19904.09142857143</v>
      </c>
    </row>
    <row r="236" spans="1:9" s="3" customFormat="1" ht="15.75" customHeight="1" thickBot="1">
      <c r="A236" s="1"/>
      <c r="B236" s="2"/>
      <c r="F236" s="93" t="s">
        <v>1398</v>
      </c>
      <c r="G236" s="94">
        <v>110</v>
      </c>
      <c r="H236" s="381"/>
      <c r="I236" s="382">
        <v>19904.09142857143</v>
      </c>
    </row>
    <row r="237" spans="1:9" s="3" customFormat="1" ht="15">
      <c r="A237" s="1"/>
      <c r="B237" s="2"/>
      <c r="F237" s="416"/>
      <c r="G237" s="416"/>
      <c r="H237" s="9"/>
      <c r="I237" s="9"/>
    </row>
    <row r="238" spans="1:9" s="3" customFormat="1" ht="15.75" thickBot="1">
      <c r="A238" s="1"/>
      <c r="B238" s="2"/>
      <c r="F238" s="433"/>
      <c r="G238" s="433"/>
      <c r="H238" s="9"/>
      <c r="I238" s="9"/>
    </row>
    <row r="239" spans="1:9" ht="20.25" customHeight="1" thickBot="1">
      <c r="A239" s="453" t="s">
        <v>1441</v>
      </c>
      <c r="B239" s="454"/>
      <c r="C239" s="454"/>
      <c r="D239" s="454"/>
      <c r="E239" s="455"/>
      <c r="F239" s="454"/>
      <c r="G239" s="454"/>
      <c r="H239" s="454"/>
      <c r="I239" s="456"/>
    </row>
    <row r="240" spans="1:9" s="3" customFormat="1" ht="19.5" customHeight="1">
      <c r="A240" s="439" t="s">
        <v>985</v>
      </c>
      <c r="B240" s="441" t="s">
        <v>986</v>
      </c>
      <c r="C240" s="441" t="s">
        <v>976</v>
      </c>
      <c r="D240" s="443"/>
      <c r="E240" s="42"/>
      <c r="F240" s="444" t="s">
        <v>985</v>
      </c>
      <c r="G240" s="446" t="s">
        <v>986</v>
      </c>
      <c r="H240" s="441" t="s">
        <v>976</v>
      </c>
      <c r="I240" s="443"/>
    </row>
    <row r="241" spans="1:9" s="3" customFormat="1" ht="36" customHeight="1">
      <c r="A241" s="440"/>
      <c r="B241" s="442"/>
      <c r="C241" s="89" t="s">
        <v>1206</v>
      </c>
      <c r="D241" s="90" t="s">
        <v>1306</v>
      </c>
      <c r="E241" s="42"/>
      <c r="F241" s="445"/>
      <c r="G241" s="447"/>
      <c r="H241" s="100"/>
      <c r="I241" s="90" t="s">
        <v>1399</v>
      </c>
    </row>
    <row r="242" spans="1:9" s="3" customFormat="1" ht="19.5" customHeight="1">
      <c r="A242" s="91" t="s">
        <v>1400</v>
      </c>
      <c r="B242" s="92">
        <v>9.2</v>
      </c>
      <c r="C242" s="376">
        <v>3724.7657142857142</v>
      </c>
      <c r="D242" s="375">
        <v>4424.785714285715</v>
      </c>
      <c r="E242" s="95"/>
      <c r="F242" s="91" t="s">
        <v>1401</v>
      </c>
      <c r="G242" s="102">
        <v>30</v>
      </c>
      <c r="H242" s="383"/>
      <c r="I242" s="375">
        <v>9020.314285714287</v>
      </c>
    </row>
    <row r="243" spans="1:9" s="3" customFormat="1" ht="19.5" customHeight="1">
      <c r="A243" s="91" t="s">
        <v>1402</v>
      </c>
      <c r="B243" s="92">
        <v>13</v>
      </c>
      <c r="C243" s="376">
        <v>3965.6571428571433</v>
      </c>
      <c r="D243" s="375">
        <v>4735.8</v>
      </c>
      <c r="E243" s="95"/>
      <c r="F243" s="91" t="s">
        <v>1403</v>
      </c>
      <c r="G243" s="102">
        <v>37</v>
      </c>
      <c r="H243" s="383"/>
      <c r="I243" s="375">
        <v>10223.408571428572</v>
      </c>
    </row>
    <row r="244" spans="1:9" s="3" customFormat="1" ht="19.5" customHeight="1">
      <c r="A244" s="91" t="s">
        <v>1404</v>
      </c>
      <c r="B244" s="92">
        <v>18.5</v>
      </c>
      <c r="C244" s="376">
        <v>4905.694285714287</v>
      </c>
      <c r="D244" s="375">
        <v>5437.157142857142</v>
      </c>
      <c r="E244" s="95"/>
      <c r="F244" s="91" t="s">
        <v>1405</v>
      </c>
      <c r="G244" s="102">
        <v>45</v>
      </c>
      <c r="H244" s="383"/>
      <c r="I244" s="375">
        <v>10532.185714285715</v>
      </c>
    </row>
    <row r="245" spans="1:9" s="3" customFormat="1" ht="19.5" customHeight="1">
      <c r="A245" s="91" t="s">
        <v>1406</v>
      </c>
      <c r="B245" s="92">
        <v>22</v>
      </c>
      <c r="C245" s="376">
        <v>5073.9685714285715</v>
      </c>
      <c r="D245" s="375">
        <v>5661.154285714286</v>
      </c>
      <c r="E245" s="95"/>
      <c r="F245" s="91" t="s">
        <v>1407</v>
      </c>
      <c r="G245" s="102">
        <v>55</v>
      </c>
      <c r="H245" s="383"/>
      <c r="I245" s="375">
        <v>10866.42</v>
      </c>
    </row>
    <row r="246" spans="1:9" s="3" customFormat="1" ht="19.5" customHeight="1">
      <c r="A246" s="91" t="s">
        <v>1408</v>
      </c>
      <c r="B246" s="92">
        <v>25</v>
      </c>
      <c r="C246" s="376">
        <v>5252.657142857143</v>
      </c>
      <c r="D246" s="375">
        <v>5851.748571428571</v>
      </c>
      <c r="E246" s="95"/>
      <c r="F246" s="91" t="s">
        <v>1409</v>
      </c>
      <c r="G246" s="102">
        <v>55</v>
      </c>
      <c r="H246" s="383"/>
      <c r="I246" s="375">
        <v>10866.42</v>
      </c>
    </row>
    <row r="247" spans="1:9" s="3" customFormat="1" ht="19.5" customHeight="1">
      <c r="A247" s="91" t="s">
        <v>1410</v>
      </c>
      <c r="B247" s="92">
        <v>30</v>
      </c>
      <c r="C247" s="376">
        <v>6576.4285714285725</v>
      </c>
      <c r="D247" s="375">
        <v>6599.391428571429</v>
      </c>
      <c r="E247" s="95"/>
      <c r="F247" s="91" t="s">
        <v>1411</v>
      </c>
      <c r="G247" s="102">
        <v>75</v>
      </c>
      <c r="H247" s="383"/>
      <c r="I247" s="375">
        <v>14734.49142857143</v>
      </c>
    </row>
    <row r="248" spans="1:9" s="3" customFormat="1" ht="19.5" customHeight="1">
      <c r="A248" s="91" t="s">
        <v>1412</v>
      </c>
      <c r="B248" s="92">
        <v>37</v>
      </c>
      <c r="C248" s="376">
        <v>6870.137142857143</v>
      </c>
      <c r="D248" s="375">
        <v>7152.197142857143</v>
      </c>
      <c r="E248" s="95"/>
      <c r="F248" s="91" t="s">
        <v>1413</v>
      </c>
      <c r="G248" s="102">
        <v>75</v>
      </c>
      <c r="H248" s="383"/>
      <c r="I248" s="375">
        <v>14734.49142857143</v>
      </c>
    </row>
    <row r="249" spans="1:9" s="3" customFormat="1" ht="19.5" customHeight="1">
      <c r="A249" s="91" t="s">
        <v>1414</v>
      </c>
      <c r="B249" s="92">
        <v>37</v>
      </c>
      <c r="C249" s="376">
        <v>6870.137142857143</v>
      </c>
      <c r="D249" s="375">
        <v>7152.197142857143</v>
      </c>
      <c r="E249" s="95"/>
      <c r="F249" s="91" t="s">
        <v>1415</v>
      </c>
      <c r="G249" s="102">
        <v>75</v>
      </c>
      <c r="H249" s="383"/>
      <c r="I249" s="375">
        <v>14734.49142857143</v>
      </c>
    </row>
    <row r="250" spans="1:9" s="3" customFormat="1" ht="19.5" customHeight="1">
      <c r="A250" s="91" t="s">
        <v>1416</v>
      </c>
      <c r="B250" s="92">
        <v>45</v>
      </c>
      <c r="C250" s="376"/>
      <c r="D250" s="375">
        <v>8068.062857142857</v>
      </c>
      <c r="E250" s="95"/>
      <c r="F250" s="91" t="s">
        <v>1417</v>
      </c>
      <c r="G250" s="102">
        <v>75</v>
      </c>
      <c r="H250" s="383"/>
      <c r="I250" s="375">
        <v>14734.49142857143</v>
      </c>
    </row>
    <row r="251" spans="1:9" s="3" customFormat="1" ht="19.5" customHeight="1">
      <c r="A251" s="91" t="s">
        <v>1418</v>
      </c>
      <c r="B251" s="92">
        <v>45</v>
      </c>
      <c r="C251" s="376"/>
      <c r="D251" s="375">
        <v>8068.062857142857</v>
      </c>
      <c r="E251" s="95"/>
      <c r="F251" s="91" t="s">
        <v>1419</v>
      </c>
      <c r="G251" s="102">
        <v>75</v>
      </c>
      <c r="H251" s="383"/>
      <c r="I251" s="375">
        <v>14734.49142857143</v>
      </c>
    </row>
    <row r="252" spans="1:9" s="3" customFormat="1" ht="19.5" customHeight="1">
      <c r="A252" s="91" t="s">
        <v>1420</v>
      </c>
      <c r="B252" s="92">
        <v>55</v>
      </c>
      <c r="C252" s="376"/>
      <c r="D252" s="375">
        <v>8736.685714285715</v>
      </c>
      <c r="E252" s="95"/>
      <c r="F252" s="91" t="s">
        <v>1421</v>
      </c>
      <c r="G252" s="102">
        <v>90</v>
      </c>
      <c r="H252" s="383"/>
      <c r="I252" s="375">
        <v>15752.314285714285</v>
      </c>
    </row>
    <row r="253" spans="1:9" s="3" customFormat="1" ht="19.5" customHeight="1">
      <c r="A253" s="91" t="s">
        <v>1422</v>
      </c>
      <c r="B253" s="92">
        <v>55</v>
      </c>
      <c r="C253" s="376"/>
      <c r="D253" s="375">
        <v>9266.142857142859</v>
      </c>
      <c r="E253" s="95"/>
      <c r="F253" s="91" t="s">
        <v>1423</v>
      </c>
      <c r="G253" s="102">
        <v>90</v>
      </c>
      <c r="H253" s="383"/>
      <c r="I253" s="375">
        <v>16689.03428571429</v>
      </c>
    </row>
    <row r="254" spans="1:9" s="3" customFormat="1" ht="19.5" customHeight="1">
      <c r="A254" s="91" t="s">
        <v>1424</v>
      </c>
      <c r="B254" s="92">
        <v>55</v>
      </c>
      <c r="C254" s="376"/>
      <c r="D254" s="375">
        <v>9266.142857142859</v>
      </c>
      <c r="E254" s="95"/>
      <c r="F254" s="91" t="s">
        <v>1425</v>
      </c>
      <c r="G254" s="102">
        <v>110</v>
      </c>
      <c r="H254" s="383"/>
      <c r="I254" s="375">
        <v>18217.414285714287</v>
      </c>
    </row>
    <row r="255" spans="1:9" s="3" customFormat="1" ht="19.5" customHeight="1">
      <c r="A255" s="91" t="s">
        <v>1426</v>
      </c>
      <c r="B255" s="92">
        <v>63</v>
      </c>
      <c r="C255" s="376"/>
      <c r="D255" s="375">
        <v>10318.705714285716</v>
      </c>
      <c r="E255" s="95"/>
      <c r="F255" s="91" t="s">
        <v>1427</v>
      </c>
      <c r="G255" s="102">
        <v>110</v>
      </c>
      <c r="H255" s="383"/>
      <c r="I255" s="375">
        <v>18217.414285714287</v>
      </c>
    </row>
    <row r="256" spans="1:9" s="3" customFormat="1" ht="19.5" customHeight="1" thickBot="1">
      <c r="A256" s="91" t="s">
        <v>1428</v>
      </c>
      <c r="B256" s="92">
        <v>63</v>
      </c>
      <c r="C256" s="376"/>
      <c r="D256" s="375">
        <v>10848.162857142857</v>
      </c>
      <c r="E256" s="95"/>
      <c r="F256" s="93" t="s">
        <v>1429</v>
      </c>
      <c r="G256" s="103">
        <v>110</v>
      </c>
      <c r="H256" s="384"/>
      <c r="I256" s="378">
        <v>18217.414285714287</v>
      </c>
    </row>
    <row r="257" spans="1:10" s="3" customFormat="1" ht="19.5" customHeight="1">
      <c r="A257" s="91" t="s">
        <v>1430</v>
      </c>
      <c r="B257" s="92">
        <v>75</v>
      </c>
      <c r="C257" s="376"/>
      <c r="D257" s="375">
        <v>12463.045714285716</v>
      </c>
      <c r="E257" s="95"/>
      <c r="F257" s="95"/>
      <c r="G257" s="95"/>
      <c r="H257" s="95"/>
      <c r="I257" s="95"/>
      <c r="J257" s="42"/>
    </row>
    <row r="258" spans="1:10" s="3" customFormat="1" ht="19.5" customHeight="1">
      <c r="A258" s="91" t="s">
        <v>1431</v>
      </c>
      <c r="B258" s="92">
        <v>75</v>
      </c>
      <c r="C258" s="376"/>
      <c r="D258" s="375">
        <v>12463.045714285716</v>
      </c>
      <c r="E258" s="95"/>
      <c r="F258" s="95"/>
      <c r="G258" s="95"/>
      <c r="H258" s="95"/>
      <c r="I258" s="95"/>
      <c r="J258" s="42"/>
    </row>
    <row r="259" spans="1:10" s="3" customFormat="1" ht="19.5" customHeight="1">
      <c r="A259" s="91" t="s">
        <v>1432</v>
      </c>
      <c r="B259" s="92">
        <v>75</v>
      </c>
      <c r="C259" s="376"/>
      <c r="D259" s="375">
        <v>12992.50285714286</v>
      </c>
      <c r="E259" s="95"/>
      <c r="F259" s="95"/>
      <c r="G259" s="95"/>
      <c r="H259" s="95"/>
      <c r="I259" s="95"/>
      <c r="J259" s="42"/>
    </row>
    <row r="260" spans="1:10" s="3" customFormat="1" ht="19.5" customHeight="1">
      <c r="A260" s="91" t="s">
        <v>1433</v>
      </c>
      <c r="B260" s="92">
        <v>90</v>
      </c>
      <c r="C260" s="376"/>
      <c r="D260" s="375">
        <v>13633.56</v>
      </c>
      <c r="E260" s="95"/>
      <c r="F260" s="95"/>
      <c r="G260" s="95"/>
      <c r="H260" s="95"/>
      <c r="I260" s="95"/>
      <c r="J260" s="42"/>
    </row>
    <row r="261" spans="1:10" s="3" customFormat="1" ht="19.5" customHeight="1">
      <c r="A261" s="91" t="s">
        <v>1434</v>
      </c>
      <c r="B261" s="92">
        <v>90</v>
      </c>
      <c r="C261" s="376"/>
      <c r="D261" s="375">
        <v>13633.56</v>
      </c>
      <c r="E261" s="95"/>
      <c r="F261" s="95"/>
      <c r="G261" s="95"/>
      <c r="H261" s="95"/>
      <c r="I261" s="95"/>
      <c r="J261" s="42"/>
    </row>
    <row r="262" spans="1:10" s="3" customFormat="1" ht="19.5" customHeight="1">
      <c r="A262" s="91" t="s">
        <v>1435</v>
      </c>
      <c r="B262" s="92">
        <v>90</v>
      </c>
      <c r="C262" s="376"/>
      <c r="D262" s="375">
        <v>14163.017142857145</v>
      </c>
      <c r="E262" s="95"/>
      <c r="F262" s="95"/>
      <c r="G262" s="95"/>
      <c r="H262" s="95"/>
      <c r="I262" s="95"/>
      <c r="J262" s="42"/>
    </row>
    <row r="263" spans="1:10" s="3" customFormat="1" ht="19.5" customHeight="1">
      <c r="A263" s="91" t="s">
        <v>1436</v>
      </c>
      <c r="B263" s="92">
        <v>110</v>
      </c>
      <c r="C263" s="376"/>
      <c r="D263" s="375">
        <v>18315.72</v>
      </c>
      <c r="E263" s="95"/>
      <c r="F263" s="95"/>
      <c r="G263" s="95"/>
      <c r="H263" s="95"/>
      <c r="I263" s="95"/>
      <c r="J263" s="42"/>
    </row>
    <row r="264" spans="1:10" s="3" customFormat="1" ht="19.5" customHeight="1">
      <c r="A264" s="91" t="s">
        <v>1437</v>
      </c>
      <c r="B264" s="92">
        <v>110</v>
      </c>
      <c r="C264" s="376"/>
      <c r="D264" s="375">
        <v>18315.72</v>
      </c>
      <c r="E264" s="95"/>
      <c r="F264" s="95"/>
      <c r="G264" s="95"/>
      <c r="H264" s="95"/>
      <c r="I264" s="95"/>
      <c r="J264" s="42"/>
    </row>
    <row r="265" spans="1:10" s="3" customFormat="1" ht="19.5" customHeight="1">
      <c r="A265" s="91" t="s">
        <v>1438</v>
      </c>
      <c r="B265" s="92">
        <v>110</v>
      </c>
      <c r="C265" s="376"/>
      <c r="D265" s="375">
        <v>18845.485714285714</v>
      </c>
      <c r="E265" s="95"/>
      <c r="F265" s="95"/>
      <c r="G265" s="95"/>
      <c r="H265" s="95"/>
      <c r="I265" s="95"/>
      <c r="J265" s="42"/>
    </row>
    <row r="266" spans="1:10" s="3" customFormat="1" ht="19.5" customHeight="1">
      <c r="A266" s="91" t="s">
        <v>1439</v>
      </c>
      <c r="B266" s="92">
        <v>110</v>
      </c>
      <c r="C266" s="376"/>
      <c r="D266" s="375">
        <v>18845.485714285714</v>
      </c>
      <c r="E266" s="95"/>
      <c r="F266" s="95"/>
      <c r="G266" s="95"/>
      <c r="H266" s="95"/>
      <c r="I266" s="95"/>
      <c r="J266" s="42"/>
    </row>
    <row r="267" spans="1:10" s="3" customFormat="1" ht="19.5" customHeight="1" thickBot="1">
      <c r="A267" s="93" t="s">
        <v>1440</v>
      </c>
      <c r="B267" s="94">
        <v>110</v>
      </c>
      <c r="C267" s="377"/>
      <c r="D267" s="378">
        <v>18845.485714285714</v>
      </c>
      <c r="E267" s="95"/>
      <c r="F267" s="95"/>
      <c r="G267" s="95"/>
      <c r="H267" s="95"/>
      <c r="I267" s="95"/>
      <c r="J267" s="42"/>
    </row>
    <row r="268" spans="1:10" s="3" customFormat="1" ht="19.5" customHeight="1">
      <c r="A268" s="95"/>
      <c r="B268" s="95"/>
      <c r="C268" s="95"/>
      <c r="D268" s="95"/>
      <c r="E268" s="95"/>
      <c r="F268" s="95"/>
      <c r="G268" s="95"/>
      <c r="H268" s="95"/>
      <c r="I268" s="95"/>
      <c r="J268" s="42"/>
    </row>
    <row r="269" spans="1:10" s="3" customFormat="1" ht="19.5" customHeight="1">
      <c r="A269" s="95"/>
      <c r="B269" s="95"/>
      <c r="C269" s="95"/>
      <c r="D269" s="95"/>
      <c r="E269" s="95"/>
      <c r="F269" s="95"/>
      <c r="G269" s="95"/>
      <c r="H269" s="95"/>
      <c r="I269" s="95"/>
      <c r="J269" s="42"/>
    </row>
    <row r="270" spans="1:10" ht="19.5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</row>
    <row r="271" spans="1:6" ht="19.5" customHeight="1">
      <c r="A271" s="101"/>
      <c r="B271" s="101"/>
      <c r="C271" s="101"/>
      <c r="D271" s="101"/>
      <c r="E271" s="101"/>
      <c r="F271" s="101"/>
    </row>
    <row r="272" spans="1:2" ht="19.5" customHeight="1">
      <c r="A272" s="86"/>
      <c r="B272" s="86"/>
    </row>
    <row r="273" ht="19.5" customHeight="1"/>
    <row r="274" ht="19.5" customHeight="1"/>
    <row r="275" ht="19.5" customHeight="1"/>
    <row r="276" spans="6:9" ht="19.5" customHeight="1">
      <c r="F276" s="416"/>
      <c r="G276" s="416"/>
      <c r="H276" s="9"/>
      <c r="I276" s="9"/>
    </row>
    <row r="277" spans="6:9" ht="19.5" customHeight="1">
      <c r="F277" s="433"/>
      <c r="G277" s="433"/>
      <c r="H277" s="9"/>
      <c r="I277" s="9"/>
    </row>
    <row r="278" ht="19.5" customHeight="1"/>
  </sheetData>
  <sheetProtection selectLockedCells="1" selectUnlockedCells="1"/>
  <mergeCells count="62">
    <mergeCell ref="H153:I153"/>
    <mergeCell ref="G182:G183"/>
    <mergeCell ref="A2:I2"/>
    <mergeCell ref="H240:I240"/>
    <mergeCell ref="A6:G6"/>
    <mergeCell ref="A7:G7"/>
    <mergeCell ref="A8:G8"/>
    <mergeCell ref="A65:I65"/>
    <mergeCell ref="A123:I123"/>
    <mergeCell ref="A181:I181"/>
    <mergeCell ref="H204:I204"/>
    <mergeCell ref="F204:F205"/>
    <mergeCell ref="G204:G205"/>
    <mergeCell ref="F276:G276"/>
    <mergeCell ref="F238:G238"/>
    <mergeCell ref="A239:I239"/>
    <mergeCell ref="A211:A212"/>
    <mergeCell ref="B211:B212"/>
    <mergeCell ref="C211:D211"/>
    <mergeCell ref="A240:A241"/>
    <mergeCell ref="F277:G277"/>
    <mergeCell ref="A11:I11"/>
    <mergeCell ref="C12:D12"/>
    <mergeCell ref="H12:I12"/>
    <mergeCell ref="C66:D66"/>
    <mergeCell ref="H66:I66"/>
    <mergeCell ref="C124:D124"/>
    <mergeCell ref="H124:I124"/>
    <mergeCell ref="H182:I182"/>
    <mergeCell ref="F237:G237"/>
    <mergeCell ref="B240:B241"/>
    <mergeCell ref="F240:F241"/>
    <mergeCell ref="G240:G241"/>
    <mergeCell ref="C240:D240"/>
    <mergeCell ref="A182:A183"/>
    <mergeCell ref="B182:B183"/>
    <mergeCell ref="F182:F183"/>
    <mergeCell ref="C182:D182"/>
    <mergeCell ref="F180:G180"/>
    <mergeCell ref="A153:A154"/>
    <mergeCell ref="B153:B154"/>
    <mergeCell ref="F153:F154"/>
    <mergeCell ref="C153:D153"/>
    <mergeCell ref="G153:G154"/>
    <mergeCell ref="F121:G121"/>
    <mergeCell ref="F122:G122"/>
    <mergeCell ref="A124:A125"/>
    <mergeCell ref="B124:B125"/>
    <mergeCell ref="F124:F125"/>
    <mergeCell ref="G124:G125"/>
    <mergeCell ref="F62:G62"/>
    <mergeCell ref="F63:G63"/>
    <mergeCell ref="A66:A67"/>
    <mergeCell ref="B66:B67"/>
    <mergeCell ref="F66:F67"/>
    <mergeCell ref="G66:G67"/>
    <mergeCell ref="A9:G9"/>
    <mergeCell ref="A10:G10"/>
    <mergeCell ref="A12:A13"/>
    <mergeCell ref="B12:B13"/>
    <mergeCell ref="F12:F13"/>
    <mergeCell ref="G12:G13"/>
  </mergeCells>
  <printOptions/>
  <pageMargins left="0.31496062992125984" right="0.11811023622047245" top="0.1968503937007874" bottom="0.1968503937007874" header="0.31496062992125984" footer="0.31496062992125984"/>
  <pageSetup horizontalDpi="300" verticalDpi="300" orientation="portrait" paperSize="9" scale="82" r:id="rId2"/>
  <rowBreaks count="3" manualBreakCount="3">
    <brk id="64" max="255" man="1"/>
    <brk id="122" max="255" man="1"/>
    <brk id="1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131"/>
  <sheetViews>
    <sheetView view="pageBreakPreview" zoomScale="85" zoomScaleSheetLayoutView="85" workbookViewId="0" topLeftCell="A1">
      <selection activeCell="A7" sqref="A7"/>
    </sheetView>
  </sheetViews>
  <sheetFormatPr defaultColWidth="9.00390625" defaultRowHeight="14.25"/>
  <cols>
    <col min="1" max="1" width="15.875" style="86" customWidth="1"/>
    <col min="2" max="2" width="8.875" style="84" customWidth="1"/>
    <col min="3" max="3" width="10.875" style="84" customWidth="1"/>
    <col min="4" max="4" width="12.00390625" style="84" customWidth="1"/>
    <col min="5" max="5" width="5.625" style="86" customWidth="1"/>
    <col min="6" max="6" width="15.375" style="86" customWidth="1"/>
    <col min="7" max="7" width="11.875" style="86" customWidth="1"/>
    <col min="8" max="8" width="11.125" style="86" customWidth="1"/>
    <col min="9" max="9" width="10.875" style="86" customWidth="1"/>
    <col min="10" max="10" width="9.00390625" style="86" customWidth="1"/>
    <col min="11" max="11" width="9.125" style="86" customWidth="1"/>
    <col min="12" max="16384" width="9.00390625" style="86" customWidth="1"/>
  </cols>
  <sheetData>
    <row r="1" ht="15.75" thickBot="1">
      <c r="K1" s="101"/>
    </row>
    <row r="2" spans="1:11" ht="19.5" thickBot="1">
      <c r="A2" s="457" t="s">
        <v>1442</v>
      </c>
      <c r="B2" s="458"/>
      <c r="C2" s="458"/>
      <c r="D2" s="458"/>
      <c r="E2" s="458"/>
      <c r="F2" s="458"/>
      <c r="G2" s="458"/>
      <c r="H2" s="458"/>
      <c r="I2" s="458"/>
      <c r="J2" s="459"/>
      <c r="K2" s="87"/>
    </row>
    <row r="3" spans="1:11" ht="18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8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8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9" ht="18.75">
      <c r="A6" s="104"/>
      <c r="B6" s="104"/>
      <c r="C6" s="104"/>
      <c r="D6" s="104"/>
      <c r="E6" s="104"/>
      <c r="F6" s="104"/>
      <c r="G6" s="104"/>
      <c r="H6" s="104"/>
      <c r="I6" s="104"/>
    </row>
    <row r="7" spans="1:9" ht="18.75">
      <c r="A7" s="104"/>
      <c r="B7" s="104"/>
      <c r="C7" s="104"/>
      <c r="D7" s="104"/>
      <c r="E7" s="104"/>
      <c r="F7" s="104"/>
      <c r="G7" s="104"/>
      <c r="H7" s="104"/>
      <c r="I7" s="104"/>
    </row>
    <row r="8" ht="15.75" thickBot="1"/>
    <row r="9" spans="1:9" s="1" customFormat="1" ht="23.25" customHeight="1">
      <c r="A9" s="470" t="s">
        <v>12</v>
      </c>
      <c r="B9" s="471"/>
      <c r="C9" s="471"/>
      <c r="D9" s="471"/>
      <c r="E9" s="471"/>
      <c r="F9" s="471"/>
      <c r="G9" s="471"/>
      <c r="H9" s="105"/>
      <c r="I9" s="105"/>
    </row>
    <row r="10" spans="1:9" s="1" customFormat="1" ht="23.25" customHeight="1">
      <c r="A10" s="464" t="s">
        <v>1443</v>
      </c>
      <c r="B10" s="465"/>
      <c r="C10" s="465"/>
      <c r="D10" s="465"/>
      <c r="E10" s="465"/>
      <c r="F10" s="465"/>
      <c r="G10" s="465"/>
      <c r="H10" s="105"/>
      <c r="I10" s="105"/>
    </row>
    <row r="11" spans="1:9" s="1" customFormat="1" ht="23.25" customHeight="1">
      <c r="A11" s="464" t="s">
        <v>1444</v>
      </c>
      <c r="B11" s="465"/>
      <c r="C11" s="465"/>
      <c r="D11" s="465"/>
      <c r="E11" s="465"/>
      <c r="F11" s="465"/>
      <c r="G11" s="465"/>
      <c r="H11" s="105"/>
      <c r="I11" s="105"/>
    </row>
    <row r="12" spans="1:9" s="1" customFormat="1" ht="23.25" customHeight="1">
      <c r="A12" s="464" t="s">
        <v>1445</v>
      </c>
      <c r="B12" s="465"/>
      <c r="C12" s="465"/>
      <c r="D12" s="465"/>
      <c r="E12" s="465"/>
      <c r="F12" s="465"/>
      <c r="G12" s="465"/>
      <c r="H12" s="105"/>
      <c r="I12" s="105"/>
    </row>
    <row r="13" spans="1:9" s="1" customFormat="1" ht="37.5" customHeight="1">
      <c r="A13" s="472" t="s">
        <v>354</v>
      </c>
      <c r="B13" s="473"/>
      <c r="C13" s="473"/>
      <c r="D13" s="473"/>
      <c r="E13" s="473"/>
      <c r="F13" s="473"/>
      <c r="G13" s="473"/>
      <c r="H13" s="105"/>
      <c r="I13" s="105"/>
    </row>
    <row r="14" spans="1:9" s="1" customFormat="1" ht="29.25" customHeight="1">
      <c r="A14" s="466" t="s">
        <v>0</v>
      </c>
      <c r="B14" s="467"/>
      <c r="C14" s="467"/>
      <c r="D14" s="467"/>
      <c r="E14" s="467"/>
      <c r="F14" s="467"/>
      <c r="G14" s="467"/>
      <c r="H14" s="105"/>
      <c r="I14" s="105"/>
    </row>
    <row r="15" spans="1:9" s="1" customFormat="1" ht="33.75" customHeight="1">
      <c r="A15" s="468" t="s">
        <v>16</v>
      </c>
      <c r="B15" s="469"/>
      <c r="C15" s="469"/>
      <c r="D15" s="469"/>
      <c r="E15" s="469"/>
      <c r="F15" s="469"/>
      <c r="G15" s="469"/>
      <c r="H15" s="105"/>
      <c r="I15" s="105"/>
    </row>
    <row r="16" spans="1:9" s="1" customFormat="1" ht="33.75" customHeight="1" thickBot="1">
      <c r="A16" s="468" t="s">
        <v>17</v>
      </c>
      <c r="B16" s="469"/>
      <c r="C16" s="469"/>
      <c r="D16" s="469"/>
      <c r="E16" s="469"/>
      <c r="F16" s="469"/>
      <c r="G16" s="469"/>
      <c r="H16" s="105"/>
      <c r="I16" s="105"/>
    </row>
    <row r="17" spans="1:9" s="3" customFormat="1" ht="37.5" customHeight="1" thickBot="1">
      <c r="A17" s="453" t="s">
        <v>13</v>
      </c>
      <c r="B17" s="454"/>
      <c r="C17" s="454"/>
      <c r="D17" s="454"/>
      <c r="E17" s="455"/>
      <c r="F17" s="454"/>
      <c r="G17" s="454"/>
      <c r="H17" s="454"/>
      <c r="I17" s="456"/>
    </row>
    <row r="18" spans="1:9" s="3" customFormat="1" ht="15.75" customHeight="1">
      <c r="A18" s="439" t="s">
        <v>985</v>
      </c>
      <c r="B18" s="441" t="s">
        <v>986</v>
      </c>
      <c r="C18" s="441" t="s">
        <v>976</v>
      </c>
      <c r="D18" s="443"/>
      <c r="F18" s="439" t="s">
        <v>985</v>
      </c>
      <c r="G18" s="441" t="s">
        <v>986</v>
      </c>
      <c r="H18" s="441" t="s">
        <v>976</v>
      </c>
      <c r="I18" s="443"/>
    </row>
    <row r="19" spans="1:9" s="3" customFormat="1" ht="44.25" customHeight="1">
      <c r="A19" s="440"/>
      <c r="B19" s="442"/>
      <c r="C19" s="289" t="s">
        <v>1458</v>
      </c>
      <c r="D19" s="288" t="s">
        <v>1450</v>
      </c>
      <c r="F19" s="440"/>
      <c r="G19" s="442"/>
      <c r="H19" s="287" t="s">
        <v>1449</v>
      </c>
      <c r="I19" s="288" t="s">
        <v>1452</v>
      </c>
    </row>
    <row r="20" spans="1:9" s="3" customFormat="1" ht="14.25">
      <c r="A20" s="299" t="s">
        <v>1498</v>
      </c>
      <c r="B20" s="119">
        <v>0.37</v>
      </c>
      <c r="C20" s="371">
        <v>161.80362000000002</v>
      </c>
      <c r="D20" s="372"/>
      <c r="E20" s="106"/>
      <c r="F20" s="299" t="s">
        <v>1504</v>
      </c>
      <c r="G20" s="119">
        <v>0.37</v>
      </c>
      <c r="H20" s="371">
        <v>191.22246</v>
      </c>
      <c r="I20" s="372"/>
    </row>
    <row r="21" spans="1:9" s="3" customFormat="1" ht="14.25">
      <c r="A21" s="299" t="s">
        <v>1499</v>
      </c>
      <c r="B21" s="119">
        <v>0.37</v>
      </c>
      <c r="C21" s="371">
        <v>187.6977225</v>
      </c>
      <c r="D21" s="372"/>
      <c r="E21" s="106"/>
      <c r="F21" s="299" t="s">
        <v>1505</v>
      </c>
      <c r="G21" s="119">
        <v>0.37</v>
      </c>
      <c r="H21" s="371">
        <v>193.37014285714284</v>
      </c>
      <c r="I21" s="372"/>
    </row>
    <row r="22" spans="1:9" s="3" customFormat="1" ht="14.25">
      <c r="A22" s="299" t="s">
        <v>1500</v>
      </c>
      <c r="B22" s="119">
        <v>0.37</v>
      </c>
      <c r="C22" s="371">
        <v>195.29357142857143</v>
      </c>
      <c r="D22" s="372"/>
      <c r="E22" s="106"/>
      <c r="F22" s="299" t="s">
        <v>1506</v>
      </c>
      <c r="G22" s="119">
        <v>0.55</v>
      </c>
      <c r="H22" s="371">
        <v>216.45128571428575</v>
      </c>
      <c r="I22" s="372"/>
    </row>
    <row r="23" spans="1:9" s="3" customFormat="1" ht="15" thickBot="1">
      <c r="A23" s="299" t="s">
        <v>1501</v>
      </c>
      <c r="B23" s="119">
        <v>0.55</v>
      </c>
      <c r="C23" s="371">
        <v>229.60212750000002</v>
      </c>
      <c r="D23" s="372"/>
      <c r="E23" s="106"/>
      <c r="F23" s="300" t="s">
        <v>1507</v>
      </c>
      <c r="G23" s="123">
        <v>0.75</v>
      </c>
      <c r="H23" s="373">
        <v>264.13728749999996</v>
      </c>
      <c r="I23" s="374"/>
    </row>
    <row r="24" spans="1:6" s="3" customFormat="1" ht="14.25">
      <c r="A24" s="299" t="s">
        <v>1502</v>
      </c>
      <c r="B24" s="119">
        <v>0.55</v>
      </c>
      <c r="C24" s="371">
        <v>276.16936050000004</v>
      </c>
      <c r="D24" s="372"/>
      <c r="E24" s="106"/>
      <c r="F24" s="106"/>
    </row>
    <row r="25" spans="1:6" s="3" customFormat="1" ht="15" thickBot="1">
      <c r="A25" s="300" t="s">
        <v>1503</v>
      </c>
      <c r="B25" s="123">
        <v>0.75</v>
      </c>
      <c r="C25" s="373">
        <v>284.99501250000003</v>
      </c>
      <c r="D25" s="374"/>
      <c r="E25" s="106"/>
      <c r="F25" s="106"/>
    </row>
    <row r="26" spans="1:6" s="3" customFormat="1" ht="14.25">
      <c r="A26" s="107"/>
      <c r="B26" s="108"/>
      <c r="C26" s="98"/>
      <c r="D26" s="98"/>
      <c r="E26" s="106"/>
      <c r="F26" s="106"/>
    </row>
    <row r="27" spans="5:6" s="3" customFormat="1" ht="15" thickBot="1">
      <c r="E27" s="106"/>
      <c r="F27" s="106"/>
    </row>
    <row r="28" spans="1:9" s="3" customFormat="1" ht="15.75" customHeight="1">
      <c r="A28" s="439" t="s">
        <v>985</v>
      </c>
      <c r="B28" s="441" t="s">
        <v>986</v>
      </c>
      <c r="C28" s="441" t="s">
        <v>976</v>
      </c>
      <c r="D28" s="443"/>
      <c r="F28" s="439" t="s">
        <v>985</v>
      </c>
      <c r="G28" s="441" t="s">
        <v>986</v>
      </c>
      <c r="H28" s="441" t="s">
        <v>976</v>
      </c>
      <c r="I28" s="443"/>
    </row>
    <row r="29" spans="1:9" s="3" customFormat="1" ht="43.5" customHeight="1">
      <c r="A29" s="440"/>
      <c r="B29" s="442"/>
      <c r="C29" s="287" t="s">
        <v>1458</v>
      </c>
      <c r="D29" s="288" t="s">
        <v>1452</v>
      </c>
      <c r="F29" s="440"/>
      <c r="G29" s="442"/>
      <c r="H29" s="287" t="s">
        <v>1458</v>
      </c>
      <c r="I29" s="288" t="s">
        <v>1452</v>
      </c>
    </row>
    <row r="30" spans="1:9" s="3" customFormat="1" ht="14.25">
      <c r="A30" s="299" t="s">
        <v>1493</v>
      </c>
      <c r="B30" s="119">
        <v>0.75</v>
      </c>
      <c r="C30" s="371">
        <v>414.805644</v>
      </c>
      <c r="D30" s="372"/>
      <c r="E30" s="106"/>
      <c r="F30" s="299" t="s">
        <v>1468</v>
      </c>
      <c r="G30" s="119">
        <v>0.75</v>
      </c>
      <c r="H30" s="371">
        <v>439.0442100000001</v>
      </c>
      <c r="I30" s="372"/>
    </row>
    <row r="31" spans="1:9" s="3" customFormat="1" ht="14.25">
      <c r="A31" s="299" t="s">
        <v>1494</v>
      </c>
      <c r="B31" s="119">
        <v>0.75</v>
      </c>
      <c r="C31" s="371">
        <v>431.3537415</v>
      </c>
      <c r="D31" s="372"/>
      <c r="E31" s="106"/>
      <c r="F31" s="299" t="s">
        <v>1469</v>
      </c>
      <c r="G31" s="119">
        <v>1.2</v>
      </c>
      <c r="H31" s="371">
        <v>466.22466</v>
      </c>
      <c r="I31" s="372"/>
    </row>
    <row r="32" spans="1:9" s="3" customFormat="1" ht="14.25">
      <c r="A32" s="299" t="s">
        <v>1495</v>
      </c>
      <c r="B32" s="119">
        <v>1.1</v>
      </c>
      <c r="C32" s="371">
        <v>465.55314300000015</v>
      </c>
      <c r="D32" s="372"/>
      <c r="E32" s="106"/>
      <c r="F32" s="299" t="s">
        <v>1470</v>
      </c>
      <c r="G32" s="119">
        <v>1.8</v>
      </c>
      <c r="H32" s="371">
        <v>584.85933</v>
      </c>
      <c r="I32" s="372"/>
    </row>
    <row r="33" spans="1:9" s="3" customFormat="1" ht="14.25">
      <c r="A33" s="299" t="s">
        <v>1496</v>
      </c>
      <c r="B33" s="119">
        <v>1.5</v>
      </c>
      <c r="C33" s="371">
        <v>485.04312450000015</v>
      </c>
      <c r="D33" s="372"/>
      <c r="E33" s="106"/>
      <c r="F33" s="299" t="s">
        <v>1471</v>
      </c>
      <c r="G33" s="119">
        <v>2.4</v>
      </c>
      <c r="H33" s="371">
        <v>641.1388499999999</v>
      </c>
      <c r="I33" s="372"/>
    </row>
    <row r="34" spans="1:9" s="3" customFormat="1" ht="15" thickBot="1">
      <c r="A34" s="300" t="s">
        <v>1497</v>
      </c>
      <c r="B34" s="123">
        <v>2.2</v>
      </c>
      <c r="C34" s="373">
        <v>576.9769995</v>
      </c>
      <c r="D34" s="374"/>
      <c r="E34" s="106"/>
      <c r="F34" s="300" t="s">
        <v>1472</v>
      </c>
      <c r="G34" s="123">
        <v>3</v>
      </c>
      <c r="H34" s="373">
        <v>753.6978900000003</v>
      </c>
      <c r="I34" s="374"/>
    </row>
    <row r="35" spans="1:9" s="3" customFormat="1" ht="14.25">
      <c r="A35" s="107"/>
      <c r="B35" s="108"/>
      <c r="C35" s="98"/>
      <c r="D35" s="98"/>
      <c r="E35" s="106"/>
      <c r="F35" s="107"/>
      <c r="G35" s="108"/>
      <c r="H35" s="98"/>
      <c r="I35" s="98"/>
    </row>
    <row r="36" spans="3:6" s="3" customFormat="1" ht="15" thickBot="1">
      <c r="C36" s="110"/>
      <c r="D36" s="110"/>
      <c r="E36" s="106"/>
      <c r="F36" s="106"/>
    </row>
    <row r="37" spans="1:9" s="3" customFormat="1" ht="15.75" customHeight="1">
      <c r="A37" s="439" t="s">
        <v>985</v>
      </c>
      <c r="B37" s="441" t="s">
        <v>986</v>
      </c>
      <c r="C37" s="441" t="s">
        <v>976</v>
      </c>
      <c r="D37" s="443"/>
      <c r="F37" s="439" t="s">
        <v>985</v>
      </c>
      <c r="G37" s="441" t="s">
        <v>986</v>
      </c>
      <c r="H37" s="441" t="s">
        <v>976</v>
      </c>
      <c r="I37" s="443"/>
    </row>
    <row r="38" spans="1:9" s="3" customFormat="1" ht="48" customHeight="1">
      <c r="A38" s="440"/>
      <c r="B38" s="442"/>
      <c r="C38" s="287" t="s">
        <v>1451</v>
      </c>
      <c r="D38" s="288" t="s">
        <v>1452</v>
      </c>
      <c r="F38" s="440"/>
      <c r="G38" s="442"/>
      <c r="H38" s="287" t="s">
        <v>1451</v>
      </c>
      <c r="I38" s="288" t="s">
        <v>1452</v>
      </c>
    </row>
    <row r="39" spans="1:13" s="3" customFormat="1" ht="14.25">
      <c r="A39" s="121" t="s">
        <v>1</v>
      </c>
      <c r="B39" s="119">
        <v>1.1</v>
      </c>
      <c r="C39" s="371">
        <v>521.0812035000001</v>
      </c>
      <c r="D39" s="372"/>
      <c r="E39" s="106"/>
      <c r="F39" s="299" t="s">
        <v>1465</v>
      </c>
      <c r="G39" s="125">
        <v>1.1</v>
      </c>
      <c r="H39" s="371">
        <v>537.8531400000002</v>
      </c>
      <c r="I39" s="372"/>
      <c r="M39" s="385"/>
    </row>
    <row r="40" spans="1:9" s="3" customFormat="1" ht="14.25">
      <c r="A40" s="121" t="s">
        <v>2</v>
      </c>
      <c r="B40" s="119">
        <v>2.2</v>
      </c>
      <c r="C40" s="371">
        <v>565.9449345</v>
      </c>
      <c r="D40" s="372"/>
      <c r="E40" s="106"/>
      <c r="F40" s="299" t="s">
        <v>1466</v>
      </c>
      <c r="G40" s="125">
        <v>2.2</v>
      </c>
      <c r="H40" s="371">
        <v>591.89427</v>
      </c>
      <c r="I40" s="372"/>
    </row>
    <row r="41" spans="1:9" s="3" customFormat="1" ht="15" thickBot="1">
      <c r="A41" s="122" t="s">
        <v>3</v>
      </c>
      <c r="B41" s="126">
        <v>3</v>
      </c>
      <c r="C41" s="373">
        <v>690.9750045</v>
      </c>
      <c r="D41" s="374"/>
      <c r="E41" s="106"/>
      <c r="F41" s="300" t="s">
        <v>1467</v>
      </c>
      <c r="G41" s="126">
        <v>4</v>
      </c>
      <c r="H41" s="373">
        <v>829.8031500000001</v>
      </c>
      <c r="I41" s="374"/>
    </row>
    <row r="42" spans="3:6" s="3" customFormat="1" ht="14.25">
      <c r="C42" s="111"/>
      <c r="D42" s="111"/>
      <c r="E42" s="106"/>
      <c r="F42" s="106"/>
    </row>
    <row r="43" spans="3:6" s="3" customFormat="1" ht="14.25">
      <c r="C43" s="111"/>
      <c r="D43" s="111"/>
      <c r="E43" s="106"/>
      <c r="F43" s="106"/>
    </row>
    <row r="44" spans="2:6" ht="15">
      <c r="B44" s="86"/>
      <c r="C44" s="112"/>
      <c r="D44" s="112"/>
      <c r="E44" s="113"/>
      <c r="F44" s="113"/>
    </row>
    <row r="45" spans="1:9" ht="48" customHeight="1" thickBot="1">
      <c r="A45" s="476" t="s">
        <v>14</v>
      </c>
      <c r="B45" s="476"/>
      <c r="C45" s="476"/>
      <c r="D45" s="476"/>
      <c r="E45" s="476"/>
      <c r="F45" s="476"/>
      <c r="G45" s="476"/>
      <c r="H45" s="476"/>
      <c r="I45" s="476"/>
    </row>
    <row r="46" spans="1:9" ht="24" customHeight="1" thickBot="1">
      <c r="A46" s="474" t="s">
        <v>355</v>
      </c>
      <c r="B46" s="455"/>
      <c r="C46" s="455"/>
      <c r="D46" s="475"/>
      <c r="E46" s="5"/>
      <c r="F46" s="474" t="s">
        <v>356</v>
      </c>
      <c r="G46" s="455"/>
      <c r="H46" s="455"/>
      <c r="I46" s="475"/>
    </row>
    <row r="47" spans="1:9" ht="27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48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48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48" customHeight="1" thickBot="1">
      <c r="A50" s="5"/>
      <c r="B50" s="5"/>
      <c r="C50" s="5"/>
      <c r="D50" s="5"/>
      <c r="E50" s="5"/>
      <c r="F50" s="5"/>
      <c r="G50" s="5"/>
      <c r="H50" s="5"/>
      <c r="I50" s="5"/>
    </row>
    <row r="51" spans="1:9" s="3" customFormat="1" ht="15.75" customHeight="1">
      <c r="A51" s="439" t="s">
        <v>985</v>
      </c>
      <c r="B51" s="441" t="s">
        <v>986</v>
      </c>
      <c r="C51" s="441" t="s">
        <v>976</v>
      </c>
      <c r="D51" s="443"/>
      <c r="F51" s="439" t="s">
        <v>985</v>
      </c>
      <c r="G51" s="441" t="s">
        <v>986</v>
      </c>
      <c r="H51" s="441" t="s">
        <v>976</v>
      </c>
      <c r="I51" s="443"/>
    </row>
    <row r="52" spans="1:9" s="3" customFormat="1" ht="42" customHeight="1">
      <c r="A52" s="440"/>
      <c r="B52" s="442"/>
      <c r="C52" s="118" t="s">
        <v>458</v>
      </c>
      <c r="D52" s="120" t="s">
        <v>459</v>
      </c>
      <c r="F52" s="440"/>
      <c r="G52" s="442"/>
      <c r="H52" s="118" t="s">
        <v>458</v>
      </c>
      <c r="I52" s="120" t="s">
        <v>459</v>
      </c>
    </row>
    <row r="53" spans="1:9" s="3" customFormat="1" ht="14.25">
      <c r="A53" s="299" t="s">
        <v>1487</v>
      </c>
      <c r="B53" s="119">
        <v>0.37</v>
      </c>
      <c r="C53" s="386">
        <v>172.6758</v>
      </c>
      <c r="D53" s="387">
        <v>159.693138</v>
      </c>
      <c r="E53" s="106"/>
      <c r="F53" s="121" t="s">
        <v>4</v>
      </c>
      <c r="G53" s="119">
        <v>0.37</v>
      </c>
      <c r="H53" s="386">
        <v>187.9714285714286</v>
      </c>
      <c r="I53" s="387">
        <v>176.3652857142857</v>
      </c>
    </row>
    <row r="54" spans="1:9" s="3" customFormat="1" ht="14.25">
      <c r="A54" s="299" t="s">
        <v>1486</v>
      </c>
      <c r="B54" s="119">
        <v>0.37</v>
      </c>
      <c r="C54" s="386">
        <v>188.2337142857143</v>
      </c>
      <c r="D54" s="387">
        <v>168.67157142857144</v>
      </c>
      <c r="E54" s="106"/>
      <c r="F54" s="121" t="s">
        <v>5</v>
      </c>
      <c r="G54" s="119">
        <v>0.55</v>
      </c>
      <c r="H54" s="386">
        <v>246.2229</v>
      </c>
      <c r="I54" s="387">
        <v>216.32440500000004</v>
      </c>
    </row>
    <row r="55" spans="1:9" s="3" customFormat="1" ht="14.25">
      <c r="A55" s="121" t="s">
        <v>6</v>
      </c>
      <c r="B55" s="119">
        <v>0.55</v>
      </c>
      <c r="C55" s="386">
        <v>212.64705</v>
      </c>
      <c r="D55" s="387">
        <v>195.9230790000001</v>
      </c>
      <c r="E55" s="106"/>
      <c r="F55" s="121" t="s">
        <v>7</v>
      </c>
      <c r="G55" s="119">
        <v>0.75</v>
      </c>
      <c r="H55" s="386">
        <v>257.41485</v>
      </c>
      <c r="I55" s="387">
        <v>234.61524900000003</v>
      </c>
    </row>
    <row r="56" spans="1:9" s="3" customFormat="1" ht="14.25">
      <c r="A56" s="121" t="s">
        <v>8</v>
      </c>
      <c r="B56" s="119">
        <v>0.55</v>
      </c>
      <c r="C56" s="386">
        <v>281.3976</v>
      </c>
      <c r="D56" s="387">
        <v>256.07181599999996</v>
      </c>
      <c r="E56" s="106"/>
      <c r="F56" s="121" t="s">
        <v>9</v>
      </c>
      <c r="G56" s="119">
        <v>1.1</v>
      </c>
      <c r="H56" s="386">
        <v>303.78150000000005</v>
      </c>
      <c r="I56" s="387">
        <v>295.4674800000001</v>
      </c>
    </row>
    <row r="57" spans="1:9" s="3" customFormat="1" ht="15" thickBot="1">
      <c r="A57" s="122" t="s">
        <v>10</v>
      </c>
      <c r="B57" s="123">
        <v>0.75</v>
      </c>
      <c r="C57" s="388">
        <v>287.793</v>
      </c>
      <c r="D57" s="389">
        <v>263.106756</v>
      </c>
      <c r="E57" s="106"/>
      <c r="F57" s="122" t="s">
        <v>11</v>
      </c>
      <c r="G57" s="123">
        <v>1.1</v>
      </c>
      <c r="H57" s="388">
        <v>316.5723</v>
      </c>
      <c r="I57" s="389">
        <v>311.296095</v>
      </c>
    </row>
    <row r="58" spans="1:9" s="3" customFormat="1" ht="14.25">
      <c r="A58" s="107"/>
      <c r="B58" s="108"/>
      <c r="C58" s="109"/>
      <c r="D58" s="109"/>
      <c r="E58" s="106"/>
      <c r="F58" s="107"/>
      <c r="G58" s="108"/>
      <c r="H58" s="109"/>
      <c r="I58" s="109"/>
    </row>
    <row r="59" spans="5:6" s="3" customFormat="1" ht="15" thickBot="1">
      <c r="E59" s="114"/>
      <c r="F59" s="106"/>
    </row>
    <row r="60" spans="1:9" s="3" customFormat="1" ht="15.75" customHeight="1">
      <c r="A60" s="439" t="s">
        <v>985</v>
      </c>
      <c r="B60" s="441" t="s">
        <v>986</v>
      </c>
      <c r="C60" s="441" t="s">
        <v>976</v>
      </c>
      <c r="D60" s="443"/>
      <c r="F60" s="439" t="s">
        <v>985</v>
      </c>
      <c r="G60" s="441" t="s">
        <v>986</v>
      </c>
      <c r="H60" s="441" t="s">
        <v>976</v>
      </c>
      <c r="I60" s="443"/>
    </row>
    <row r="61" spans="1:9" s="3" customFormat="1" ht="43.5" customHeight="1">
      <c r="A61" s="440"/>
      <c r="B61" s="442"/>
      <c r="C61" s="118" t="s">
        <v>458</v>
      </c>
      <c r="D61" s="120" t="s">
        <v>459</v>
      </c>
      <c r="F61" s="440"/>
      <c r="G61" s="442"/>
      <c r="H61" s="118" t="s">
        <v>458</v>
      </c>
      <c r="I61" s="120" t="s">
        <v>459</v>
      </c>
    </row>
    <row r="62" spans="1:9" s="3" customFormat="1" ht="14.25">
      <c r="A62" s="299" t="s">
        <v>1488</v>
      </c>
      <c r="B62" s="124">
        <v>0.75</v>
      </c>
      <c r="C62" s="386">
        <v>441.2826</v>
      </c>
      <c r="D62" s="387">
        <v>367.7209649999999</v>
      </c>
      <c r="E62" s="114"/>
      <c r="F62" s="299" t="s">
        <v>1473</v>
      </c>
      <c r="G62" s="119">
        <v>0.75</v>
      </c>
      <c r="H62" s="386">
        <v>448.31753999999995</v>
      </c>
      <c r="I62" s="387">
        <v>374.77044000000006</v>
      </c>
    </row>
    <row r="63" spans="1:9" s="3" customFormat="1" ht="14.25">
      <c r="A63" s="299" t="s">
        <v>1489</v>
      </c>
      <c r="B63" s="119">
        <v>0.75</v>
      </c>
      <c r="C63" s="386">
        <v>458.86995</v>
      </c>
      <c r="D63" s="387">
        <v>385.3155825</v>
      </c>
      <c r="E63" s="114"/>
      <c r="F63" s="299" t="s">
        <v>1474</v>
      </c>
      <c r="G63" s="119">
        <v>1.2</v>
      </c>
      <c r="H63" s="386">
        <v>485.41086000000007</v>
      </c>
      <c r="I63" s="387">
        <v>411.8637600000001</v>
      </c>
    </row>
    <row r="64" spans="1:9" s="3" customFormat="1" ht="14.25">
      <c r="A64" s="299" t="s">
        <v>1490</v>
      </c>
      <c r="B64" s="119">
        <v>1.1</v>
      </c>
      <c r="C64" s="386">
        <v>495.64349999999996</v>
      </c>
      <c r="D64" s="387">
        <v>422.0745975</v>
      </c>
      <c r="E64" s="114"/>
      <c r="F64" s="299" t="s">
        <v>1475</v>
      </c>
      <c r="G64" s="119">
        <v>1.8</v>
      </c>
      <c r="H64" s="386">
        <v>638.5806900000001</v>
      </c>
      <c r="I64" s="387">
        <v>565.03359</v>
      </c>
    </row>
    <row r="65" spans="1:9" s="3" customFormat="1" ht="14.25">
      <c r="A65" s="299" t="s">
        <v>1491</v>
      </c>
      <c r="B65" s="119">
        <v>1.5</v>
      </c>
      <c r="C65" s="386">
        <v>559.5975</v>
      </c>
      <c r="D65" s="387">
        <v>486.04313250000007</v>
      </c>
      <c r="E65" s="114"/>
      <c r="F65" s="299" t="s">
        <v>1476</v>
      </c>
      <c r="G65" s="119">
        <v>2.4</v>
      </c>
      <c r="H65" s="386">
        <v>708.29055</v>
      </c>
      <c r="I65" s="387">
        <v>634.7434499999999</v>
      </c>
    </row>
    <row r="66" spans="1:9" s="3" customFormat="1" ht="15" thickBot="1">
      <c r="A66" s="300" t="s">
        <v>1492</v>
      </c>
      <c r="B66" s="123">
        <v>2.2</v>
      </c>
      <c r="C66" s="388">
        <v>613.9584</v>
      </c>
      <c r="D66" s="389">
        <v>540.3967650000002</v>
      </c>
      <c r="E66" s="114"/>
      <c r="F66" s="300" t="s">
        <v>1477</v>
      </c>
      <c r="G66" s="123">
        <v>3</v>
      </c>
      <c r="H66" s="388">
        <v>849.9486599999999</v>
      </c>
      <c r="I66" s="389">
        <v>776.40156</v>
      </c>
    </row>
    <row r="67" spans="1:9" s="3" customFormat="1" ht="14.25">
      <c r="A67" s="107"/>
      <c r="B67" s="108"/>
      <c r="C67" s="109"/>
      <c r="D67" s="109"/>
      <c r="E67" s="114"/>
      <c r="F67" s="107"/>
      <c r="G67" s="108"/>
      <c r="H67" s="109"/>
      <c r="I67" s="109"/>
    </row>
    <row r="68" spans="1:9" s="3" customFormat="1" ht="15" thickBot="1">
      <c r="A68" s="107"/>
      <c r="B68" s="108"/>
      <c r="C68" s="109"/>
      <c r="D68" s="109"/>
      <c r="E68" s="114"/>
      <c r="F68" s="107"/>
      <c r="G68" s="108"/>
      <c r="H68" s="109"/>
      <c r="I68" s="109"/>
    </row>
    <row r="69" spans="1:9" s="3" customFormat="1" ht="15.75" customHeight="1">
      <c r="A69" s="439" t="s">
        <v>985</v>
      </c>
      <c r="B69" s="441" t="s">
        <v>986</v>
      </c>
      <c r="C69" s="441" t="s">
        <v>976</v>
      </c>
      <c r="D69" s="443"/>
      <c r="F69" s="439" t="s">
        <v>985</v>
      </c>
      <c r="G69" s="441" t="s">
        <v>986</v>
      </c>
      <c r="H69" s="441" t="s">
        <v>976</v>
      </c>
      <c r="I69" s="443"/>
    </row>
    <row r="70" spans="1:9" s="3" customFormat="1" ht="47.25" customHeight="1">
      <c r="A70" s="440"/>
      <c r="B70" s="442"/>
      <c r="C70" s="118" t="s">
        <v>458</v>
      </c>
      <c r="D70" s="120" t="s">
        <v>459</v>
      </c>
      <c r="F70" s="440"/>
      <c r="G70" s="442"/>
      <c r="H70" s="118" t="s">
        <v>458</v>
      </c>
      <c r="I70" s="120" t="s">
        <v>459</v>
      </c>
    </row>
    <row r="71" spans="1:9" s="3" customFormat="1" ht="14.25">
      <c r="A71" s="299" t="s">
        <v>1482</v>
      </c>
      <c r="B71" s="119">
        <v>1.1</v>
      </c>
      <c r="C71" s="386">
        <v>573.9871499999999</v>
      </c>
      <c r="D71" s="387">
        <v>500.44005</v>
      </c>
      <c r="E71" s="114"/>
      <c r="F71" s="299" t="s">
        <v>1478</v>
      </c>
      <c r="G71" s="119">
        <v>1.1</v>
      </c>
      <c r="H71" s="386">
        <v>605.32461</v>
      </c>
      <c r="I71" s="387">
        <v>531.7847775</v>
      </c>
    </row>
    <row r="72" spans="1:9" s="3" customFormat="1" ht="14.25">
      <c r="A72" s="299" t="s">
        <v>1483</v>
      </c>
      <c r="B72" s="119">
        <v>2.2</v>
      </c>
      <c r="C72" s="386">
        <v>602.76645</v>
      </c>
      <c r="D72" s="387">
        <v>529.21935</v>
      </c>
      <c r="E72" s="114"/>
      <c r="F72" s="299" t="s">
        <v>1479</v>
      </c>
      <c r="G72" s="119">
        <v>2.2</v>
      </c>
      <c r="H72" s="386">
        <v>630.26667</v>
      </c>
      <c r="I72" s="387">
        <v>556.7268374999999</v>
      </c>
    </row>
    <row r="73" spans="1:9" s="3" customFormat="1" ht="14.25">
      <c r="A73" s="299" t="s">
        <v>1484</v>
      </c>
      <c r="B73" s="119">
        <v>3</v>
      </c>
      <c r="C73" s="386">
        <v>735.471</v>
      </c>
      <c r="D73" s="387">
        <v>661.9239</v>
      </c>
      <c r="E73" s="114"/>
      <c r="F73" s="299" t="s">
        <v>1480</v>
      </c>
      <c r="G73" s="119">
        <v>4</v>
      </c>
      <c r="H73" s="386">
        <v>831.3947325</v>
      </c>
      <c r="I73" s="387">
        <v>757.8548999999999</v>
      </c>
    </row>
    <row r="74" spans="1:9" s="3" customFormat="1" ht="15" thickBot="1">
      <c r="A74" s="300" t="s">
        <v>1485</v>
      </c>
      <c r="B74" s="123">
        <v>4</v>
      </c>
      <c r="C74" s="388">
        <v>895.356</v>
      </c>
      <c r="D74" s="389">
        <v>821.8089</v>
      </c>
      <c r="E74" s="114"/>
      <c r="F74" s="300" t="s">
        <v>1481</v>
      </c>
      <c r="G74" s="123">
        <v>4.4</v>
      </c>
      <c r="H74" s="388">
        <v>990.0079200000001</v>
      </c>
      <c r="I74" s="389">
        <v>916.4680875</v>
      </c>
    </row>
    <row r="75" spans="1:9" s="3" customFormat="1" ht="19.5" customHeight="1">
      <c r="A75" s="107"/>
      <c r="B75" s="108"/>
      <c r="C75" s="109"/>
      <c r="D75" s="109"/>
      <c r="E75" s="114"/>
      <c r="F75" s="107"/>
      <c r="G75" s="108"/>
      <c r="H75" s="115"/>
      <c r="I75" s="115"/>
    </row>
    <row r="76" spans="3:9" s="3" customFormat="1" ht="12.75" customHeight="1">
      <c r="C76" s="116"/>
      <c r="D76" s="116"/>
      <c r="E76" s="114"/>
      <c r="F76" s="416"/>
      <c r="G76" s="416"/>
      <c r="H76" s="9"/>
      <c r="I76" s="9"/>
    </row>
    <row r="77" spans="1:9" ht="15">
      <c r="A77" s="113"/>
      <c r="B77" s="117"/>
      <c r="C77" s="117"/>
      <c r="D77" s="117"/>
      <c r="E77" s="113"/>
      <c r="F77" s="113"/>
      <c r="G77" s="113"/>
      <c r="H77" s="113"/>
      <c r="I77" s="113"/>
    </row>
    <row r="78" spans="1:9" ht="15">
      <c r="A78" s="113"/>
      <c r="B78" s="117"/>
      <c r="C78" s="117"/>
      <c r="D78" s="117"/>
      <c r="E78" s="113"/>
      <c r="F78" s="113"/>
      <c r="G78" s="113"/>
      <c r="H78" s="113"/>
      <c r="I78" s="113"/>
    </row>
    <row r="79" spans="1:9" ht="15">
      <c r="A79" s="113"/>
      <c r="B79" s="117"/>
      <c r="C79" s="117"/>
      <c r="D79" s="117"/>
      <c r="E79" s="113"/>
      <c r="F79" s="113"/>
      <c r="G79" s="113"/>
      <c r="H79" s="113"/>
      <c r="I79" s="113"/>
    </row>
    <row r="80" spans="1:9" ht="15">
      <c r="A80" s="113"/>
      <c r="B80" s="117"/>
      <c r="C80" s="117"/>
      <c r="D80" s="117"/>
      <c r="E80" s="113"/>
      <c r="F80" s="113"/>
      <c r="G80" s="113"/>
      <c r="H80" s="113"/>
      <c r="I80" s="113"/>
    </row>
    <row r="81" spans="1:9" ht="15">
      <c r="A81" s="113"/>
      <c r="B81" s="117"/>
      <c r="C81" s="117"/>
      <c r="D81" s="117"/>
      <c r="E81" s="113"/>
      <c r="F81" s="113"/>
      <c r="G81" s="113"/>
      <c r="H81" s="113"/>
      <c r="I81" s="113"/>
    </row>
    <row r="82" spans="1:9" ht="15">
      <c r="A82" s="113"/>
      <c r="B82" s="117"/>
      <c r="C82" s="117"/>
      <c r="D82" s="117"/>
      <c r="E82" s="113"/>
      <c r="F82" s="113"/>
      <c r="G82" s="113"/>
      <c r="H82" s="113"/>
      <c r="I82" s="113"/>
    </row>
    <row r="83" spans="1:9" ht="15">
      <c r="A83" s="113"/>
      <c r="B83" s="117"/>
      <c r="C83" s="117"/>
      <c r="D83" s="117"/>
      <c r="E83" s="113"/>
      <c r="F83" s="113"/>
      <c r="G83" s="113"/>
      <c r="H83" s="113"/>
      <c r="I83" s="113"/>
    </row>
    <row r="84" spans="1:9" ht="15">
      <c r="A84" s="113"/>
      <c r="B84" s="117"/>
      <c r="C84" s="117"/>
      <c r="D84" s="117"/>
      <c r="E84" s="113"/>
      <c r="F84" s="113"/>
      <c r="G84" s="113"/>
      <c r="H84" s="113"/>
      <c r="I84" s="113"/>
    </row>
    <row r="85" spans="1:9" ht="15">
      <c r="A85" s="113"/>
      <c r="B85" s="117"/>
      <c r="C85" s="117"/>
      <c r="D85" s="117"/>
      <c r="E85" s="113"/>
      <c r="F85" s="113"/>
      <c r="G85" s="113"/>
      <c r="H85" s="113"/>
      <c r="I85" s="113"/>
    </row>
    <row r="86" spans="1:9" ht="15">
      <c r="A86" s="113"/>
      <c r="B86" s="117"/>
      <c r="C86" s="117"/>
      <c r="D86" s="117"/>
      <c r="E86" s="113"/>
      <c r="F86" s="113"/>
      <c r="G86" s="113"/>
      <c r="H86" s="113"/>
      <c r="I86" s="113"/>
    </row>
    <row r="87" spans="1:9" ht="15">
      <c r="A87" s="113"/>
      <c r="B87" s="117"/>
      <c r="C87" s="117"/>
      <c r="D87" s="117"/>
      <c r="E87" s="113"/>
      <c r="F87" s="113"/>
      <c r="G87" s="113"/>
      <c r="H87" s="113"/>
      <c r="I87" s="113"/>
    </row>
    <row r="88" spans="1:9" ht="15">
      <c r="A88" s="113"/>
      <c r="B88" s="117"/>
      <c r="C88" s="117"/>
      <c r="D88" s="117"/>
      <c r="E88" s="113"/>
      <c r="F88" s="113"/>
      <c r="G88" s="113"/>
      <c r="H88" s="113"/>
      <c r="I88" s="113"/>
    </row>
    <row r="89" spans="1:9" ht="15">
      <c r="A89" s="113"/>
      <c r="B89" s="117"/>
      <c r="C89" s="117"/>
      <c r="D89" s="117"/>
      <c r="E89" s="113"/>
      <c r="F89" s="113"/>
      <c r="G89" s="113"/>
      <c r="H89" s="113"/>
      <c r="I89" s="113"/>
    </row>
    <row r="90" spans="1:9" ht="15">
      <c r="A90" s="113"/>
      <c r="B90" s="117"/>
      <c r="C90" s="117"/>
      <c r="D90" s="117"/>
      <c r="E90" s="113"/>
      <c r="F90" s="113"/>
      <c r="G90" s="113"/>
      <c r="H90" s="113"/>
      <c r="I90" s="113"/>
    </row>
    <row r="91" spans="1:9" ht="15">
      <c r="A91" s="113"/>
      <c r="B91" s="117"/>
      <c r="C91" s="117"/>
      <c r="D91" s="117"/>
      <c r="E91" s="113"/>
      <c r="F91" s="113"/>
      <c r="G91" s="113"/>
      <c r="H91" s="113"/>
      <c r="I91" s="113"/>
    </row>
    <row r="92" spans="1:9" ht="15">
      <c r="A92" s="113"/>
      <c r="B92" s="117"/>
      <c r="C92" s="117"/>
      <c r="D92" s="117"/>
      <c r="E92" s="113"/>
      <c r="F92" s="113"/>
      <c r="G92" s="113"/>
      <c r="H92" s="113"/>
      <c r="I92" s="113"/>
    </row>
    <row r="93" spans="1:9" ht="15">
      <c r="A93" s="113"/>
      <c r="B93" s="117"/>
      <c r="C93" s="117"/>
      <c r="D93" s="117"/>
      <c r="E93" s="113"/>
      <c r="F93" s="113"/>
      <c r="G93" s="113"/>
      <c r="H93" s="113"/>
      <c r="I93" s="113"/>
    </row>
    <row r="94" spans="1:9" ht="15">
      <c r="A94" s="113"/>
      <c r="B94" s="117"/>
      <c r="C94" s="117"/>
      <c r="D94" s="117"/>
      <c r="E94" s="113"/>
      <c r="F94" s="113"/>
      <c r="G94" s="113"/>
      <c r="H94" s="113"/>
      <c r="I94" s="113"/>
    </row>
    <row r="95" spans="1:9" ht="15">
      <c r="A95" s="113"/>
      <c r="B95" s="117"/>
      <c r="C95" s="117"/>
      <c r="D95" s="117"/>
      <c r="E95" s="113"/>
      <c r="F95" s="113"/>
      <c r="G95" s="113"/>
      <c r="H95" s="113"/>
      <c r="I95" s="113"/>
    </row>
    <row r="96" spans="1:9" ht="15">
      <c r="A96" s="113"/>
      <c r="B96" s="117"/>
      <c r="C96" s="117"/>
      <c r="D96" s="117"/>
      <c r="E96" s="113"/>
      <c r="F96" s="113"/>
      <c r="G96" s="113"/>
      <c r="H96" s="113"/>
      <c r="I96" s="113"/>
    </row>
    <row r="97" spans="1:9" ht="15">
      <c r="A97" s="113"/>
      <c r="B97" s="117"/>
      <c r="C97" s="117"/>
      <c r="D97" s="117"/>
      <c r="E97" s="113"/>
      <c r="F97" s="113"/>
      <c r="G97" s="113"/>
      <c r="H97" s="113"/>
      <c r="I97" s="113"/>
    </row>
    <row r="98" spans="1:9" ht="15">
      <c r="A98" s="113"/>
      <c r="B98" s="117"/>
      <c r="C98" s="117"/>
      <c r="D98" s="117"/>
      <c r="E98" s="113"/>
      <c r="F98" s="113"/>
      <c r="G98" s="113"/>
      <c r="H98" s="113"/>
      <c r="I98" s="113"/>
    </row>
    <row r="99" spans="1:9" ht="15">
      <c r="A99" s="113"/>
      <c r="B99" s="117"/>
      <c r="C99" s="117"/>
      <c r="D99" s="117"/>
      <c r="E99" s="113"/>
      <c r="F99" s="113"/>
      <c r="G99" s="113"/>
      <c r="H99" s="113"/>
      <c r="I99" s="113"/>
    </row>
    <row r="100" spans="1:9" ht="15">
      <c r="A100" s="113"/>
      <c r="B100" s="117"/>
      <c r="C100" s="117"/>
      <c r="D100" s="117"/>
      <c r="E100" s="113"/>
      <c r="F100" s="113"/>
      <c r="G100" s="113"/>
      <c r="H100" s="113"/>
      <c r="I100" s="113"/>
    </row>
    <row r="101" spans="1:9" ht="15">
      <c r="A101" s="113"/>
      <c r="B101" s="117"/>
      <c r="C101" s="117"/>
      <c r="D101" s="117"/>
      <c r="E101" s="113"/>
      <c r="F101" s="113"/>
      <c r="G101" s="113"/>
      <c r="H101" s="113"/>
      <c r="I101" s="113"/>
    </row>
    <row r="102" spans="1:9" ht="15">
      <c r="A102" s="113"/>
      <c r="B102" s="117"/>
      <c r="C102" s="117"/>
      <c r="D102" s="117"/>
      <c r="E102" s="113"/>
      <c r="F102" s="113"/>
      <c r="G102" s="113"/>
      <c r="H102" s="113"/>
      <c r="I102" s="113"/>
    </row>
    <row r="103" spans="1:9" ht="15">
      <c r="A103" s="113"/>
      <c r="B103" s="117"/>
      <c r="C103" s="117"/>
      <c r="D103" s="117"/>
      <c r="E103" s="113"/>
      <c r="F103" s="113"/>
      <c r="G103" s="113"/>
      <c r="H103" s="113"/>
      <c r="I103" s="113"/>
    </row>
    <row r="104" spans="1:9" ht="15">
      <c r="A104" s="113"/>
      <c r="B104" s="117"/>
      <c r="C104" s="117"/>
      <c r="D104" s="117"/>
      <c r="E104" s="113"/>
      <c r="F104" s="113"/>
      <c r="G104" s="113"/>
      <c r="H104" s="113"/>
      <c r="I104" s="113"/>
    </row>
    <row r="105" spans="1:9" ht="15">
      <c r="A105" s="113"/>
      <c r="B105" s="117"/>
      <c r="C105" s="117"/>
      <c r="D105" s="117"/>
      <c r="E105" s="113"/>
      <c r="F105" s="113"/>
      <c r="G105" s="113"/>
      <c r="H105" s="113"/>
      <c r="I105" s="113"/>
    </row>
    <row r="106" spans="1:9" ht="15">
      <c r="A106" s="113"/>
      <c r="B106" s="117"/>
      <c r="C106" s="117"/>
      <c r="D106" s="117"/>
      <c r="E106" s="113"/>
      <c r="F106" s="113"/>
      <c r="G106" s="113"/>
      <c r="H106" s="113"/>
      <c r="I106" s="113"/>
    </row>
    <row r="107" spans="1:9" ht="15">
      <c r="A107" s="113"/>
      <c r="B107" s="117"/>
      <c r="C107" s="117"/>
      <c r="D107" s="117"/>
      <c r="E107" s="113"/>
      <c r="F107" s="113"/>
      <c r="G107" s="113"/>
      <c r="H107" s="113"/>
      <c r="I107" s="113"/>
    </row>
    <row r="108" spans="1:9" ht="15">
      <c r="A108" s="113"/>
      <c r="B108" s="117"/>
      <c r="C108" s="117"/>
      <c r="D108" s="117"/>
      <c r="E108" s="113"/>
      <c r="F108" s="113"/>
      <c r="G108" s="113"/>
      <c r="H108" s="113"/>
      <c r="I108" s="113"/>
    </row>
    <row r="109" spans="1:9" ht="15">
      <c r="A109" s="113"/>
      <c r="B109" s="117"/>
      <c r="C109" s="117"/>
      <c r="D109" s="117"/>
      <c r="E109" s="113"/>
      <c r="F109" s="113"/>
      <c r="G109" s="113"/>
      <c r="H109" s="113"/>
      <c r="I109" s="113"/>
    </row>
    <row r="110" spans="1:9" ht="15">
      <c r="A110" s="113"/>
      <c r="B110" s="117"/>
      <c r="C110" s="117"/>
      <c r="D110" s="117"/>
      <c r="E110" s="113"/>
      <c r="F110" s="113"/>
      <c r="G110" s="113"/>
      <c r="H110" s="113"/>
      <c r="I110" s="113"/>
    </row>
    <row r="111" spans="1:9" ht="15">
      <c r="A111" s="113"/>
      <c r="B111" s="117"/>
      <c r="C111" s="117"/>
      <c r="D111" s="117"/>
      <c r="E111" s="113"/>
      <c r="F111" s="113"/>
      <c r="G111" s="113"/>
      <c r="H111" s="113"/>
      <c r="I111" s="113"/>
    </row>
    <row r="112" spans="1:9" ht="15">
      <c r="A112" s="113"/>
      <c r="B112" s="117"/>
      <c r="C112" s="117"/>
      <c r="D112" s="117"/>
      <c r="E112" s="113"/>
      <c r="F112" s="113"/>
      <c r="G112" s="113"/>
      <c r="H112" s="113"/>
      <c r="I112" s="113"/>
    </row>
    <row r="113" spans="1:9" ht="15">
      <c r="A113" s="113"/>
      <c r="B113" s="117"/>
      <c r="C113" s="117"/>
      <c r="D113" s="117"/>
      <c r="E113" s="113"/>
      <c r="F113" s="113"/>
      <c r="G113" s="113"/>
      <c r="H113" s="113"/>
      <c r="I113" s="113"/>
    </row>
    <row r="114" spans="1:9" ht="15">
      <c r="A114" s="113"/>
      <c r="B114" s="117"/>
      <c r="C114" s="117"/>
      <c r="D114" s="117"/>
      <c r="E114" s="113"/>
      <c r="F114" s="113"/>
      <c r="G114" s="113"/>
      <c r="H114" s="113"/>
      <c r="I114" s="113"/>
    </row>
    <row r="115" spans="1:9" ht="15">
      <c r="A115" s="113"/>
      <c r="B115" s="117"/>
      <c r="C115" s="117"/>
      <c r="D115" s="117"/>
      <c r="E115" s="113"/>
      <c r="F115" s="113"/>
      <c r="G115" s="113"/>
      <c r="H115" s="113"/>
      <c r="I115" s="113"/>
    </row>
    <row r="116" spans="1:9" ht="15">
      <c r="A116" s="113"/>
      <c r="B116" s="117"/>
      <c r="C116" s="117"/>
      <c r="D116" s="117"/>
      <c r="E116" s="113"/>
      <c r="F116" s="113"/>
      <c r="G116" s="113"/>
      <c r="H116" s="113"/>
      <c r="I116" s="113"/>
    </row>
    <row r="117" spans="1:9" ht="15">
      <c r="A117" s="113"/>
      <c r="B117" s="117"/>
      <c r="C117" s="117"/>
      <c r="D117" s="117"/>
      <c r="E117" s="113"/>
      <c r="F117" s="113"/>
      <c r="G117" s="113"/>
      <c r="H117" s="113"/>
      <c r="I117" s="113"/>
    </row>
    <row r="118" spans="1:9" ht="15">
      <c r="A118" s="113"/>
      <c r="B118" s="117"/>
      <c r="C118" s="117"/>
      <c r="D118" s="117"/>
      <c r="E118" s="113"/>
      <c r="F118" s="113"/>
      <c r="G118" s="113"/>
      <c r="H118" s="113"/>
      <c r="I118" s="113"/>
    </row>
    <row r="119" spans="1:9" ht="15">
      <c r="A119" s="113"/>
      <c r="B119" s="117"/>
      <c r="C119" s="117"/>
      <c r="D119" s="117"/>
      <c r="E119" s="113"/>
      <c r="F119" s="113"/>
      <c r="G119" s="113"/>
      <c r="H119" s="113"/>
      <c r="I119" s="113"/>
    </row>
    <row r="120" spans="1:9" ht="15">
      <c r="A120" s="113"/>
      <c r="B120" s="117"/>
      <c r="C120" s="117"/>
      <c r="D120" s="117"/>
      <c r="E120" s="113"/>
      <c r="F120" s="113"/>
      <c r="G120" s="113"/>
      <c r="H120" s="113"/>
      <c r="I120" s="113"/>
    </row>
    <row r="121" spans="1:9" ht="15">
      <c r="A121" s="113"/>
      <c r="B121" s="117"/>
      <c r="C121" s="117"/>
      <c r="D121" s="117"/>
      <c r="E121" s="113"/>
      <c r="F121" s="113"/>
      <c r="G121" s="113"/>
      <c r="H121" s="113"/>
      <c r="I121" s="113"/>
    </row>
    <row r="122" spans="1:9" ht="15">
      <c r="A122" s="113"/>
      <c r="B122" s="117"/>
      <c r="C122" s="117"/>
      <c r="D122" s="117"/>
      <c r="E122" s="113"/>
      <c r="F122" s="113"/>
      <c r="G122" s="113"/>
      <c r="H122" s="113"/>
      <c r="I122" s="113"/>
    </row>
    <row r="123" spans="1:9" ht="15">
      <c r="A123" s="113"/>
      <c r="B123" s="117"/>
      <c r="C123" s="117"/>
      <c r="D123" s="117"/>
      <c r="E123" s="113"/>
      <c r="F123" s="113"/>
      <c r="G123" s="113"/>
      <c r="H123" s="113"/>
      <c r="I123" s="113"/>
    </row>
    <row r="124" spans="1:9" ht="15">
      <c r="A124" s="113"/>
      <c r="B124" s="117"/>
      <c r="C124" s="117"/>
      <c r="D124" s="117"/>
      <c r="E124" s="113"/>
      <c r="F124" s="113"/>
      <c r="G124" s="113"/>
      <c r="H124" s="113"/>
      <c r="I124" s="113"/>
    </row>
    <row r="125" spans="1:9" ht="15">
      <c r="A125" s="113"/>
      <c r="B125" s="117"/>
      <c r="C125" s="117"/>
      <c r="D125" s="117"/>
      <c r="E125" s="113"/>
      <c r="F125" s="113"/>
      <c r="G125" s="113"/>
      <c r="H125" s="113"/>
      <c r="I125" s="113"/>
    </row>
    <row r="126" spans="1:9" ht="15">
      <c r="A126" s="113"/>
      <c r="B126" s="117"/>
      <c r="C126" s="117"/>
      <c r="D126" s="117"/>
      <c r="E126" s="113"/>
      <c r="F126" s="113"/>
      <c r="G126" s="113"/>
      <c r="H126" s="113"/>
      <c r="I126" s="113"/>
    </row>
    <row r="127" spans="1:9" ht="15">
      <c r="A127" s="113"/>
      <c r="B127" s="117"/>
      <c r="C127" s="117"/>
      <c r="D127" s="117"/>
      <c r="E127" s="113"/>
      <c r="F127" s="113"/>
      <c r="G127" s="113"/>
      <c r="H127" s="113"/>
      <c r="I127" s="113"/>
    </row>
    <row r="128" spans="1:9" ht="15">
      <c r="A128" s="113"/>
      <c r="B128" s="117"/>
      <c r="C128" s="117"/>
      <c r="D128" s="117"/>
      <c r="E128" s="113"/>
      <c r="F128" s="113"/>
      <c r="G128" s="113"/>
      <c r="H128" s="113"/>
      <c r="I128" s="113"/>
    </row>
    <row r="129" spans="1:9" ht="15">
      <c r="A129" s="113"/>
      <c r="B129" s="117"/>
      <c r="C129" s="117"/>
      <c r="D129" s="117"/>
      <c r="E129" s="113"/>
      <c r="F129" s="113"/>
      <c r="G129" s="113"/>
      <c r="H129" s="113"/>
      <c r="I129" s="113"/>
    </row>
    <row r="130" spans="1:9" ht="15">
      <c r="A130" s="113"/>
      <c r="B130" s="117"/>
      <c r="C130" s="117"/>
      <c r="D130" s="117"/>
      <c r="E130" s="113"/>
      <c r="F130" s="113"/>
      <c r="G130" s="113"/>
      <c r="H130" s="113"/>
      <c r="I130" s="113"/>
    </row>
    <row r="131" spans="1:9" ht="15">
      <c r="A131" s="113"/>
      <c r="B131" s="117"/>
      <c r="C131" s="117"/>
      <c r="D131" s="117"/>
      <c r="E131" s="113"/>
      <c r="F131" s="113"/>
      <c r="G131" s="113"/>
      <c r="H131" s="113"/>
      <c r="I131" s="113"/>
    </row>
  </sheetData>
  <sheetProtection selectLockedCells="1" selectUnlockedCells="1"/>
  <mergeCells count="50">
    <mergeCell ref="F76:G76"/>
    <mergeCell ref="F69:F70"/>
    <mergeCell ref="G69:G70"/>
    <mergeCell ref="H69:I69"/>
    <mergeCell ref="F60:F61"/>
    <mergeCell ref="G60:G61"/>
    <mergeCell ref="H60:I60"/>
    <mergeCell ref="A60:A61"/>
    <mergeCell ref="B60:B61"/>
    <mergeCell ref="C60:D60"/>
    <mergeCell ref="A69:A70"/>
    <mergeCell ref="B69:B70"/>
    <mergeCell ref="C69:D69"/>
    <mergeCell ref="B37:B38"/>
    <mergeCell ref="C37:D37"/>
    <mergeCell ref="A45:I45"/>
    <mergeCell ref="A51:A52"/>
    <mergeCell ref="B51:B52"/>
    <mergeCell ref="C51:D51"/>
    <mergeCell ref="F51:F52"/>
    <mergeCell ref="G51:G52"/>
    <mergeCell ref="H51:I51"/>
    <mergeCell ref="A16:G16"/>
    <mergeCell ref="F28:F29"/>
    <mergeCell ref="G28:G29"/>
    <mergeCell ref="H28:I28"/>
    <mergeCell ref="A28:A29"/>
    <mergeCell ref="B28:B29"/>
    <mergeCell ref="C28:D28"/>
    <mergeCell ref="A17:I17"/>
    <mergeCell ref="A18:A19"/>
    <mergeCell ref="B18:B19"/>
    <mergeCell ref="C18:D18"/>
    <mergeCell ref="F18:F19"/>
    <mergeCell ref="G18:G19"/>
    <mergeCell ref="H18:I18"/>
    <mergeCell ref="A46:D46"/>
    <mergeCell ref="F46:I46"/>
    <mergeCell ref="F37:F38"/>
    <mergeCell ref="G37:G38"/>
    <mergeCell ref="H37:I37"/>
    <mergeCell ref="A37:A38"/>
    <mergeCell ref="A2:J2"/>
    <mergeCell ref="A12:G12"/>
    <mergeCell ref="A14:G14"/>
    <mergeCell ref="A15:G15"/>
    <mergeCell ref="A10:G10"/>
    <mergeCell ref="A11:G11"/>
    <mergeCell ref="A9:G9"/>
    <mergeCell ref="A13:G13"/>
  </mergeCells>
  <printOptions/>
  <pageMargins left="0.7083333333333334" right="0.7083333333333334" top="0.5506944444444445" bottom="0.5506944444444445" header="0.5118055555555555" footer="0.5118055555555555"/>
  <pageSetup horizontalDpi="300" verticalDpi="300" orientation="portrait" paperSize="9" scale="65" r:id="rId2"/>
  <rowBreaks count="1" manualBreakCount="1">
    <brk id="44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K181"/>
  <sheetViews>
    <sheetView zoomScaleSheetLayoutView="70" zoomScalePageLayoutView="0" workbookViewId="0" topLeftCell="A1">
      <selection activeCell="B6" sqref="B6"/>
    </sheetView>
  </sheetViews>
  <sheetFormatPr defaultColWidth="9.00390625" defaultRowHeight="16.5" customHeight="1"/>
  <cols>
    <col min="1" max="1" width="4.625" style="146" customWidth="1"/>
    <col min="2" max="2" width="28.00390625" style="129" customWidth="1"/>
    <col min="3" max="3" width="11.50390625" style="129" customWidth="1"/>
    <col min="4" max="4" width="10.125" style="129" hidden="1" customWidth="1"/>
    <col min="5" max="5" width="13.875" style="129" hidden="1" customWidth="1"/>
    <col min="6" max="6" width="13.00390625" style="129" hidden="1" customWidth="1"/>
    <col min="7" max="7" width="17.50390625" style="129" customWidth="1"/>
    <col min="8" max="8" width="17.875" style="129" customWidth="1"/>
    <col min="9" max="9" width="15.625" style="129" customWidth="1"/>
    <col min="10" max="10" width="13.375" style="129" customWidth="1"/>
    <col min="11" max="11" width="14.50390625" style="129" customWidth="1"/>
    <col min="12" max="254" width="9.00390625" style="129" customWidth="1"/>
  </cols>
  <sheetData>
    <row r="1" spans="1:11" ht="31.5" customHeight="1" thickBot="1">
      <c r="A1" s="479" t="s">
        <v>20</v>
      </c>
      <c r="B1" s="480"/>
      <c r="C1" s="480"/>
      <c r="D1" s="480"/>
      <c r="E1" s="480"/>
      <c r="F1" s="480"/>
      <c r="G1" s="480"/>
      <c r="H1" s="481"/>
      <c r="I1" s="128"/>
      <c r="J1" s="128"/>
      <c r="K1" s="128"/>
    </row>
    <row r="2" spans="1:11" ht="31.5" customHeight="1">
      <c r="A2" s="130"/>
      <c r="B2" s="130"/>
      <c r="C2" s="130"/>
      <c r="D2" s="130"/>
      <c r="E2" s="130"/>
      <c r="F2" s="130"/>
      <c r="G2" s="130"/>
      <c r="H2" s="130"/>
      <c r="I2" s="128"/>
      <c r="J2" s="128"/>
      <c r="K2" s="128"/>
    </row>
    <row r="3" spans="1:11" ht="31.5" customHeight="1">
      <c r="A3" s="130"/>
      <c r="B3" s="130"/>
      <c r="C3" s="130"/>
      <c r="D3" s="130"/>
      <c r="E3" s="130"/>
      <c r="F3" s="130"/>
      <c r="G3" s="130"/>
      <c r="H3" s="130"/>
      <c r="I3" s="128"/>
      <c r="J3" s="128"/>
      <c r="K3" s="128"/>
    </row>
    <row r="4" spans="1:11" ht="31.5" customHeight="1">
      <c r="A4" s="130"/>
      <c r="B4" s="130"/>
      <c r="C4" s="130"/>
      <c r="D4" s="130"/>
      <c r="E4" s="130"/>
      <c r="F4" s="130"/>
      <c r="G4" s="130"/>
      <c r="H4" s="130"/>
      <c r="I4" s="128"/>
      <c r="J4" s="128"/>
      <c r="K4" s="128"/>
    </row>
    <row r="5" spans="1:11" ht="31.5" customHeight="1">
      <c r="A5" s="130"/>
      <c r="B5" s="130"/>
      <c r="C5" s="130"/>
      <c r="D5" s="130"/>
      <c r="E5" s="130"/>
      <c r="F5" s="130"/>
      <c r="G5" s="130"/>
      <c r="H5" s="130"/>
      <c r="I5" s="128"/>
      <c r="J5" s="128"/>
      <c r="K5" s="128"/>
    </row>
    <row r="6" spans="1:11" ht="31.5" customHeight="1">
      <c r="A6" s="130"/>
      <c r="B6" s="130"/>
      <c r="C6" s="130"/>
      <c r="D6" s="130"/>
      <c r="E6" s="130"/>
      <c r="F6" s="130"/>
      <c r="G6" s="130"/>
      <c r="H6" s="130"/>
      <c r="I6" s="128"/>
      <c r="J6" s="128"/>
      <c r="K6" s="128"/>
    </row>
    <row r="7" spans="1:11" ht="31.5" customHeight="1" thickBot="1">
      <c r="A7" s="131"/>
      <c r="B7" s="131"/>
      <c r="C7" s="131"/>
      <c r="D7" s="131"/>
      <c r="E7" s="131"/>
      <c r="F7" s="131"/>
      <c r="G7" s="131"/>
      <c r="H7" s="131"/>
      <c r="I7" s="128"/>
      <c r="J7" s="128"/>
      <c r="K7" s="128"/>
    </row>
    <row r="8" spans="1:11" ht="16.5" customHeight="1">
      <c r="A8" s="482" t="s">
        <v>21</v>
      </c>
      <c r="B8" s="484" t="s">
        <v>985</v>
      </c>
      <c r="C8" s="486" t="s">
        <v>22</v>
      </c>
      <c r="D8" s="477" t="s">
        <v>23</v>
      </c>
      <c r="E8" s="477"/>
      <c r="F8" s="477"/>
      <c r="G8" s="477" t="s">
        <v>976</v>
      </c>
      <c r="H8" s="478"/>
      <c r="I8" s="128"/>
      <c r="J8" s="128"/>
      <c r="K8" s="128"/>
    </row>
    <row r="9" spans="1:11" ht="78" customHeight="1">
      <c r="A9" s="483"/>
      <c r="B9" s="485"/>
      <c r="C9" s="487"/>
      <c r="D9" s="133" t="s">
        <v>24</v>
      </c>
      <c r="E9" s="134" t="s">
        <v>25</v>
      </c>
      <c r="F9" s="133" t="s">
        <v>26</v>
      </c>
      <c r="G9" s="132" t="s">
        <v>27</v>
      </c>
      <c r="H9" s="135" t="s">
        <v>28</v>
      </c>
      <c r="I9" s="128"/>
      <c r="J9" s="128"/>
      <c r="K9" s="128"/>
    </row>
    <row r="10" spans="1:11" ht="16.5" customHeight="1">
      <c r="A10" s="136">
        <v>1</v>
      </c>
      <c r="B10" s="137" t="s">
        <v>29</v>
      </c>
      <c r="C10" s="138">
        <v>3</v>
      </c>
      <c r="D10" s="139">
        <v>648.321180758224</v>
      </c>
      <c r="E10" s="139">
        <v>748.76925123</v>
      </c>
      <c r="F10" s="139">
        <v>695.2374</v>
      </c>
      <c r="G10" s="390">
        <v>1166.9781253648</v>
      </c>
      <c r="H10" s="391">
        <v>1347.784652214</v>
      </c>
      <c r="I10" s="128"/>
      <c r="J10" s="128"/>
      <c r="K10" s="128"/>
    </row>
    <row r="11" spans="1:11" ht="16.5" customHeight="1">
      <c r="A11" s="136">
        <v>2</v>
      </c>
      <c r="B11" s="137" t="s">
        <v>30</v>
      </c>
      <c r="C11" s="138">
        <v>4</v>
      </c>
      <c r="D11" s="139">
        <v>714.4218653651249</v>
      </c>
      <c r="E11" s="139">
        <v>818.4620386800001</v>
      </c>
      <c r="F11" s="139">
        <v>765.7135199999999</v>
      </c>
      <c r="G11" s="390">
        <v>1285.9593576572247</v>
      </c>
      <c r="H11" s="391">
        <v>1473.2316696240002</v>
      </c>
      <c r="I11" s="128"/>
      <c r="J11" s="128"/>
      <c r="K11" s="128"/>
    </row>
    <row r="12" spans="1:11" ht="16.5" customHeight="1">
      <c r="A12" s="136">
        <v>3</v>
      </c>
      <c r="B12" s="137" t="s">
        <v>31</v>
      </c>
      <c r="C12" s="138">
        <v>5.5</v>
      </c>
      <c r="D12" s="139">
        <v>864.4182923698746</v>
      </c>
      <c r="E12" s="139">
        <v>977.3333083800001</v>
      </c>
      <c r="F12" s="139">
        <v>926.5296857142856</v>
      </c>
      <c r="G12" s="390">
        <v>1555.9529262657743</v>
      </c>
      <c r="H12" s="391">
        <v>1759.199955084</v>
      </c>
      <c r="I12" s="128"/>
      <c r="J12" s="128"/>
      <c r="K12" s="128"/>
    </row>
    <row r="13" spans="1:11" ht="16.5" customHeight="1">
      <c r="A13" s="136"/>
      <c r="B13" s="137"/>
      <c r="C13" s="138"/>
      <c r="D13" s="139"/>
      <c r="E13" s="139"/>
      <c r="F13" s="139"/>
      <c r="G13" s="390"/>
      <c r="H13" s="391"/>
      <c r="I13" s="128"/>
      <c r="J13" s="128"/>
      <c r="K13" s="128"/>
    </row>
    <row r="14" spans="1:11" ht="16.5" customHeight="1">
      <c r="A14" s="136">
        <v>5</v>
      </c>
      <c r="B14" s="137" t="s">
        <v>32</v>
      </c>
      <c r="C14" s="138">
        <v>7.5</v>
      </c>
      <c r="D14" s="139">
        <v>931.3764733107863</v>
      </c>
      <c r="E14" s="139">
        <v>1076.09749533</v>
      </c>
      <c r="F14" s="139">
        <v>998.3663485714285</v>
      </c>
      <c r="G14" s="390">
        <v>1676.4776519594154</v>
      </c>
      <c r="H14" s="391">
        <v>1936.9754915939998</v>
      </c>
      <c r="I14" s="128"/>
      <c r="J14" s="128"/>
      <c r="K14" s="128"/>
    </row>
    <row r="15" spans="1:11" ht="16.5" customHeight="1">
      <c r="A15" s="136">
        <v>6</v>
      </c>
      <c r="B15" s="137" t="s">
        <v>33</v>
      </c>
      <c r="C15" s="138">
        <v>11</v>
      </c>
      <c r="D15" s="139">
        <v>1139.5770423767053</v>
      </c>
      <c r="E15" s="139">
        <v>1296.6944175899998</v>
      </c>
      <c r="F15" s="139">
        <v>1221.4953771428573</v>
      </c>
      <c r="G15" s="390">
        <v>2051.2386762780698</v>
      </c>
      <c r="H15" s="391">
        <v>2334.049951662</v>
      </c>
      <c r="I15" s="128"/>
      <c r="J15" s="128"/>
      <c r="K15" s="128"/>
    </row>
    <row r="16" spans="1:11" ht="16.5" customHeight="1">
      <c r="A16" s="136"/>
      <c r="B16" s="137"/>
      <c r="C16" s="138"/>
      <c r="D16" s="139"/>
      <c r="E16" s="139"/>
      <c r="F16" s="139"/>
      <c r="G16" s="390">
        <v>0</v>
      </c>
      <c r="H16" s="391"/>
      <c r="I16" s="128"/>
      <c r="J16" s="128"/>
      <c r="K16" s="128"/>
    </row>
    <row r="17" spans="1:11" ht="16.5" customHeight="1">
      <c r="A17" s="136">
        <v>8</v>
      </c>
      <c r="B17" s="137" t="s">
        <v>34</v>
      </c>
      <c r="C17" s="138">
        <v>7.5</v>
      </c>
      <c r="D17" s="139">
        <v>931.7362532185223</v>
      </c>
      <c r="E17" s="139">
        <v>1059.36179778</v>
      </c>
      <c r="F17" s="139">
        <v>998.9105657142856</v>
      </c>
      <c r="G17" s="390">
        <v>1677.12525579334</v>
      </c>
      <c r="H17" s="391">
        <v>1906.851236004</v>
      </c>
      <c r="I17" s="128"/>
      <c r="J17" s="128"/>
      <c r="K17" s="128"/>
    </row>
    <row r="18" spans="1:11" ht="16.5" customHeight="1">
      <c r="A18" s="136">
        <v>9</v>
      </c>
      <c r="B18" s="137" t="s">
        <v>35</v>
      </c>
      <c r="C18" s="138">
        <v>11</v>
      </c>
      <c r="D18" s="139">
        <v>1148.3994092766634</v>
      </c>
      <c r="E18" s="139">
        <v>1289.02585383</v>
      </c>
      <c r="F18" s="139">
        <v>1231.2912857142856</v>
      </c>
      <c r="G18" s="390">
        <v>2067.1189366979943</v>
      </c>
      <c r="H18" s="391">
        <v>2320.246536894</v>
      </c>
      <c r="I18" s="128"/>
      <c r="J18" s="128"/>
      <c r="K18" s="128"/>
    </row>
    <row r="19" spans="1:11" ht="16.5" customHeight="1">
      <c r="A19" s="136">
        <v>10</v>
      </c>
      <c r="B19" s="137" t="s">
        <v>36</v>
      </c>
      <c r="C19" s="138">
        <v>15</v>
      </c>
      <c r="D19" s="139">
        <v>1218.3819182414531</v>
      </c>
      <c r="E19" s="139">
        <v>1363.10292261</v>
      </c>
      <c r="F19" s="139">
        <v>1306.1211428571428</v>
      </c>
      <c r="G19" s="390">
        <v>2193.0874528346158</v>
      </c>
      <c r="H19" s="391">
        <v>2453.585260698</v>
      </c>
      <c r="I19" s="128"/>
      <c r="J19" s="128"/>
      <c r="K19" s="128"/>
    </row>
    <row r="20" spans="1:11" ht="16.5" customHeight="1">
      <c r="A20" s="136"/>
      <c r="B20" s="137"/>
      <c r="C20" s="138"/>
      <c r="D20" s="139"/>
      <c r="E20" s="139"/>
      <c r="F20" s="139"/>
      <c r="G20" s="390"/>
      <c r="H20" s="391"/>
      <c r="I20" s="128"/>
      <c r="J20" s="128"/>
      <c r="K20" s="128"/>
    </row>
    <row r="21" spans="1:11" ht="16.5" customHeight="1">
      <c r="A21" s="136">
        <v>12</v>
      </c>
      <c r="B21" s="137" t="s">
        <v>37</v>
      </c>
      <c r="C21" s="138">
        <v>18.5</v>
      </c>
      <c r="D21" s="139">
        <v>1416.3232734243584</v>
      </c>
      <c r="E21" s="139">
        <v>1625.40551745</v>
      </c>
      <c r="F21" s="139">
        <v>1518.09372</v>
      </c>
      <c r="G21" s="390">
        <v>2549.3818921638454</v>
      </c>
      <c r="H21" s="391">
        <v>2925.72993141</v>
      </c>
      <c r="I21" s="128"/>
      <c r="J21" s="128"/>
      <c r="K21" s="128"/>
    </row>
    <row r="22" spans="1:11" ht="16.5" customHeight="1">
      <c r="A22" s="136">
        <v>13</v>
      </c>
      <c r="B22" s="137" t="s">
        <v>38</v>
      </c>
      <c r="C22" s="138">
        <v>22</v>
      </c>
      <c r="D22" s="139">
        <v>1627.9389612669838</v>
      </c>
      <c r="E22" s="139">
        <v>1849.83672159</v>
      </c>
      <c r="F22" s="139">
        <v>1745.3043771428568</v>
      </c>
      <c r="G22" s="390">
        <v>2930.290130280571</v>
      </c>
      <c r="H22" s="391">
        <v>3329.706098862</v>
      </c>
      <c r="I22" s="128"/>
      <c r="J22" s="128"/>
      <c r="K22" s="128"/>
    </row>
    <row r="23" spans="1:11" ht="16.5" customHeight="1">
      <c r="A23" s="136">
        <v>14</v>
      </c>
      <c r="B23" s="137" t="s">
        <v>39</v>
      </c>
      <c r="C23" s="138">
        <v>30</v>
      </c>
      <c r="D23" s="139">
        <v>2043.3908534212142</v>
      </c>
      <c r="E23" s="139">
        <v>2290.21342407</v>
      </c>
      <c r="F23" s="139">
        <v>2190.746108571428</v>
      </c>
      <c r="G23" s="390">
        <v>3678.1035361581858</v>
      </c>
      <c r="H23" s="391">
        <v>4122.384163326001</v>
      </c>
      <c r="I23" s="128"/>
      <c r="J23" s="128"/>
      <c r="K23" s="128"/>
    </row>
    <row r="24" spans="1:11" ht="16.5" customHeight="1">
      <c r="A24" s="136"/>
      <c r="B24" s="137"/>
      <c r="C24" s="138"/>
      <c r="D24" s="139"/>
      <c r="E24" s="139"/>
      <c r="F24" s="139"/>
      <c r="G24" s="390"/>
      <c r="H24" s="391"/>
      <c r="I24" s="128"/>
      <c r="J24" s="128"/>
      <c r="K24" s="128"/>
    </row>
    <row r="25" spans="1:11" ht="16.5" customHeight="1">
      <c r="A25" s="136">
        <v>16</v>
      </c>
      <c r="B25" s="137" t="s">
        <v>40</v>
      </c>
      <c r="C25" s="138">
        <v>22</v>
      </c>
      <c r="D25" s="139">
        <v>1708.7119345155998</v>
      </c>
      <c r="E25" s="139">
        <v>2213.738194422857</v>
      </c>
      <c r="F25" s="139">
        <v>1831.8349028571427</v>
      </c>
      <c r="G25" s="390">
        <v>3075.6814821280796</v>
      </c>
      <c r="H25" s="391">
        <v>3984.7287499611425</v>
      </c>
      <c r="I25" s="128"/>
      <c r="J25" s="128"/>
      <c r="K25" s="128"/>
    </row>
    <row r="26" spans="1:11" ht="16.5" customHeight="1">
      <c r="A26" s="136">
        <v>17</v>
      </c>
      <c r="B26" s="137" t="s">
        <v>41</v>
      </c>
      <c r="C26" s="138">
        <v>30</v>
      </c>
      <c r="D26" s="139">
        <v>2105.4799415958464</v>
      </c>
      <c r="E26" s="139">
        <v>2665.2087633599995</v>
      </c>
      <c r="F26" s="139">
        <v>2257.1405999999997</v>
      </c>
      <c r="G26" s="390">
        <v>3789.863894872524</v>
      </c>
      <c r="H26" s="391">
        <v>4797.375774048</v>
      </c>
      <c r="I26" s="128"/>
      <c r="J26" s="128"/>
      <c r="K26" s="128"/>
    </row>
    <row r="27" spans="1:11" ht="16.5" customHeight="1">
      <c r="A27" s="136">
        <v>18</v>
      </c>
      <c r="B27" s="137" t="s">
        <v>42</v>
      </c>
      <c r="C27" s="138">
        <v>37</v>
      </c>
      <c r="D27" s="139">
        <v>2263.626689795688</v>
      </c>
      <c r="E27" s="139">
        <v>2845.266542485714</v>
      </c>
      <c r="F27" s="139">
        <v>2426.66424</v>
      </c>
      <c r="G27" s="390">
        <v>4074.5280416322385</v>
      </c>
      <c r="H27" s="391">
        <v>5121.479776474285</v>
      </c>
      <c r="I27" s="128"/>
      <c r="J27" s="128"/>
      <c r="K27" s="128"/>
    </row>
    <row r="28" spans="1:11" ht="16.5" customHeight="1">
      <c r="A28" s="136">
        <v>19</v>
      </c>
      <c r="B28" s="137" t="s">
        <v>43</v>
      </c>
      <c r="C28" s="138">
        <v>45</v>
      </c>
      <c r="D28" s="139">
        <v>2726.045882485224</v>
      </c>
      <c r="E28" s="139">
        <v>3371.5892814685703</v>
      </c>
      <c r="F28" s="139">
        <v>2922.446057142857</v>
      </c>
      <c r="G28" s="390">
        <v>4906.882588473403</v>
      </c>
      <c r="H28" s="391">
        <v>6068.860706643427</v>
      </c>
      <c r="I28" s="128"/>
      <c r="J28" s="128"/>
      <c r="K28" s="128"/>
    </row>
    <row r="29" spans="1:11" ht="16.5" customHeight="1">
      <c r="A29" s="136"/>
      <c r="B29" s="137"/>
      <c r="C29" s="138"/>
      <c r="D29" s="139"/>
      <c r="E29" s="139"/>
      <c r="F29" s="139"/>
      <c r="G29" s="390"/>
      <c r="H29" s="391"/>
      <c r="I29" s="128"/>
      <c r="J29" s="128"/>
      <c r="K29" s="128"/>
    </row>
    <row r="30" spans="1:11" ht="16.5" customHeight="1">
      <c r="A30" s="136">
        <v>21</v>
      </c>
      <c r="B30" s="137" t="s">
        <v>44</v>
      </c>
      <c r="C30" s="138">
        <v>4</v>
      </c>
      <c r="D30" s="139">
        <v>723.6107365143256</v>
      </c>
      <c r="E30" s="139">
        <v>827.7963150599999</v>
      </c>
      <c r="F30" s="139">
        <v>775.781537142857</v>
      </c>
      <c r="G30" s="390">
        <v>1302.499325725786</v>
      </c>
      <c r="H30" s="391">
        <v>1490.0333671079998</v>
      </c>
      <c r="I30" s="128"/>
      <c r="J30" s="128"/>
      <c r="K30" s="128"/>
    </row>
    <row r="31" spans="1:11" ht="16.5" customHeight="1">
      <c r="A31" s="136">
        <v>22</v>
      </c>
      <c r="B31" s="137" t="s">
        <v>45</v>
      </c>
      <c r="C31" s="138">
        <v>5.5</v>
      </c>
      <c r="D31" s="139">
        <v>873.6789048690938</v>
      </c>
      <c r="E31" s="139">
        <v>986.93472735</v>
      </c>
      <c r="F31" s="139">
        <v>936.8698114285712</v>
      </c>
      <c r="G31" s="390">
        <v>1572.622028764369</v>
      </c>
      <c r="H31" s="391">
        <v>1776.48250923</v>
      </c>
      <c r="I31" s="128"/>
      <c r="J31" s="128"/>
      <c r="K31" s="128"/>
    </row>
    <row r="32" spans="1:11" ht="16.5" customHeight="1">
      <c r="A32" s="136">
        <v>23</v>
      </c>
      <c r="B32" s="137" t="s">
        <v>46</v>
      </c>
      <c r="C32" s="138">
        <v>7.5</v>
      </c>
      <c r="D32" s="139">
        <v>890.8314805957579</v>
      </c>
      <c r="E32" s="139">
        <v>1005.0375663900002</v>
      </c>
      <c r="F32" s="139">
        <v>955.1010857142857</v>
      </c>
      <c r="G32" s="390">
        <v>1603.496665072364</v>
      </c>
      <c r="H32" s="391">
        <v>1809.0676195020003</v>
      </c>
      <c r="I32" s="128"/>
      <c r="J32" s="128"/>
      <c r="K32" s="128"/>
    </row>
    <row r="33" spans="1:11" ht="16.5" customHeight="1">
      <c r="A33" s="136"/>
      <c r="B33" s="137"/>
      <c r="C33" s="138"/>
      <c r="D33" s="139"/>
      <c r="E33" s="139"/>
      <c r="F33" s="139"/>
      <c r="G33" s="390"/>
      <c r="H33" s="391"/>
      <c r="I33" s="128"/>
      <c r="J33" s="128"/>
      <c r="K33" s="128"/>
    </row>
    <row r="34" spans="1:11" ht="16.5" customHeight="1">
      <c r="A34" s="136">
        <v>25</v>
      </c>
      <c r="B34" s="137" t="s">
        <v>47</v>
      </c>
      <c r="C34" s="138">
        <v>11</v>
      </c>
      <c r="D34" s="139">
        <v>1168.37963656866</v>
      </c>
      <c r="E34" s="139">
        <v>1308.22869177</v>
      </c>
      <c r="F34" s="139">
        <v>1252.2436457142855</v>
      </c>
      <c r="G34" s="390">
        <v>2103.0833458235884</v>
      </c>
      <c r="H34" s="391">
        <v>2354.811645186</v>
      </c>
      <c r="I34" s="128"/>
      <c r="J34" s="128"/>
      <c r="K34" s="128"/>
    </row>
    <row r="35" spans="1:11" ht="16.5" customHeight="1">
      <c r="A35" s="136">
        <v>26</v>
      </c>
      <c r="B35" s="137" t="s">
        <v>48</v>
      </c>
      <c r="C35" s="138">
        <v>15</v>
      </c>
      <c r="D35" s="139">
        <v>1238.3621455334492</v>
      </c>
      <c r="E35" s="139">
        <v>1382.58861741</v>
      </c>
      <c r="F35" s="139">
        <v>1327.61772</v>
      </c>
      <c r="G35" s="390">
        <v>2229.0518619602085</v>
      </c>
      <c r="H35" s="391">
        <v>2488.6595113380004</v>
      </c>
      <c r="I35" s="128"/>
      <c r="J35" s="128"/>
      <c r="K35" s="128"/>
    </row>
    <row r="36" spans="1:11" ht="16.5" customHeight="1">
      <c r="A36" s="136">
        <v>27</v>
      </c>
      <c r="B36" s="137" t="s">
        <v>49</v>
      </c>
      <c r="C36" s="138">
        <v>18.5</v>
      </c>
      <c r="D36" s="139">
        <v>1310.6827040673074</v>
      </c>
      <c r="E36" s="139">
        <v>1459.1328265799998</v>
      </c>
      <c r="F36" s="139">
        <v>1404.896554285714</v>
      </c>
      <c r="G36" s="390">
        <v>2359.2288673211533</v>
      </c>
      <c r="H36" s="391">
        <v>2626.439087844</v>
      </c>
      <c r="I36" s="128"/>
      <c r="J36" s="128"/>
      <c r="K36" s="128"/>
    </row>
    <row r="37" spans="1:11" ht="16.5" customHeight="1">
      <c r="A37" s="136">
        <v>28</v>
      </c>
      <c r="B37" s="137" t="s">
        <v>50</v>
      </c>
      <c r="C37" s="138">
        <v>22</v>
      </c>
      <c r="D37" s="139">
        <v>1522.6147705204723</v>
      </c>
      <c r="E37" s="139">
        <v>1683.84688758</v>
      </c>
      <c r="F37" s="139">
        <v>1632.37932</v>
      </c>
      <c r="G37" s="390">
        <v>2740.7065869368503</v>
      </c>
      <c r="H37" s="391">
        <v>3030.924397644</v>
      </c>
      <c r="I37" s="128"/>
      <c r="J37" s="128"/>
      <c r="K37" s="128"/>
    </row>
    <row r="38" spans="1:11" ht="16.5" customHeight="1">
      <c r="A38" s="136"/>
      <c r="B38" s="137"/>
      <c r="C38" s="138"/>
      <c r="D38" s="139"/>
      <c r="E38" s="139"/>
      <c r="F38" s="139"/>
      <c r="G38" s="390"/>
      <c r="H38" s="391"/>
      <c r="I38" s="128"/>
      <c r="J38" s="128"/>
      <c r="K38" s="128"/>
    </row>
    <row r="39" spans="1:11" ht="16.5" customHeight="1">
      <c r="A39" s="136">
        <v>30</v>
      </c>
      <c r="B39" s="137" t="s">
        <v>51</v>
      </c>
      <c r="C39" s="138">
        <v>30</v>
      </c>
      <c r="D39" s="139">
        <v>2076.9412426718127</v>
      </c>
      <c r="E39" s="139">
        <v>2302.5648402899997</v>
      </c>
      <c r="F39" s="139">
        <v>2226.392331428571</v>
      </c>
      <c r="G39" s="390">
        <v>3738.494236809263</v>
      </c>
      <c r="H39" s="391">
        <v>4144.616712522</v>
      </c>
      <c r="I39" s="128"/>
      <c r="J39" s="128"/>
      <c r="K39" s="128"/>
    </row>
    <row r="40" spans="1:11" ht="16.5" customHeight="1">
      <c r="A40" s="136">
        <v>31</v>
      </c>
      <c r="B40" s="137" t="s">
        <v>52</v>
      </c>
      <c r="C40" s="138">
        <v>37</v>
      </c>
      <c r="D40" s="139">
        <v>2235.0879908716547</v>
      </c>
      <c r="E40" s="139">
        <v>2469.93753006</v>
      </c>
      <c r="F40" s="139">
        <v>2395.915971428571</v>
      </c>
      <c r="G40" s="390">
        <v>4023.1583835689785</v>
      </c>
      <c r="H40" s="391">
        <v>4445.887554108</v>
      </c>
      <c r="I40" s="128"/>
      <c r="J40" s="128"/>
      <c r="K40" s="128"/>
    </row>
    <row r="41" spans="1:11" ht="16.5" customHeight="1">
      <c r="A41" s="136"/>
      <c r="B41" s="137"/>
      <c r="C41" s="138"/>
      <c r="D41" s="139"/>
      <c r="E41" s="139"/>
      <c r="F41" s="139"/>
      <c r="G41" s="390"/>
      <c r="H41" s="391"/>
      <c r="I41" s="128"/>
      <c r="J41" s="128"/>
      <c r="K41" s="128"/>
    </row>
    <row r="42" spans="1:11" ht="16.5" customHeight="1">
      <c r="A42" s="136">
        <v>33</v>
      </c>
      <c r="B42" s="137" t="s">
        <v>53</v>
      </c>
      <c r="C42" s="138">
        <v>37</v>
      </c>
      <c r="D42" s="139">
        <v>2308.688205063623</v>
      </c>
      <c r="E42" s="139">
        <v>2903.3211783085712</v>
      </c>
      <c r="F42" s="139">
        <v>2474.555348571428</v>
      </c>
      <c r="G42" s="390">
        <v>4155.638769114522</v>
      </c>
      <c r="H42" s="391">
        <v>5225.9781209554285</v>
      </c>
      <c r="I42" s="128"/>
      <c r="J42" s="128"/>
      <c r="K42" s="128"/>
    </row>
    <row r="43" spans="1:11" ht="16.5" customHeight="1">
      <c r="A43" s="136">
        <v>34</v>
      </c>
      <c r="B43" s="137" t="s">
        <v>54</v>
      </c>
      <c r="C43" s="138">
        <v>45</v>
      </c>
      <c r="D43" s="139">
        <v>2766.8904034605725</v>
      </c>
      <c r="E43" s="139">
        <v>3425.2235135485707</v>
      </c>
      <c r="F43" s="139">
        <v>2966.2555371428566</v>
      </c>
      <c r="G43" s="390">
        <v>4980.402726229031</v>
      </c>
      <c r="H43" s="391">
        <v>6165.402324387427</v>
      </c>
      <c r="I43" s="128"/>
      <c r="J43" s="128"/>
      <c r="K43" s="128"/>
    </row>
    <row r="44" spans="1:11" ht="16.5" customHeight="1">
      <c r="A44" s="136">
        <v>35</v>
      </c>
      <c r="B44" s="137" t="s">
        <v>55</v>
      </c>
      <c r="C44" s="138">
        <v>55</v>
      </c>
      <c r="D44" s="139">
        <v>3231.950960742081</v>
      </c>
      <c r="E44" s="139">
        <v>3954.4931883599997</v>
      </c>
      <c r="F44" s="139">
        <v>3464.758439999999</v>
      </c>
      <c r="G44" s="390">
        <v>5817.511729335746</v>
      </c>
      <c r="H44" s="391">
        <v>7118.087739048</v>
      </c>
      <c r="I44" s="128"/>
      <c r="J44" s="128"/>
      <c r="K44" s="128"/>
    </row>
    <row r="45" spans="1:11" ht="16.5" customHeight="1">
      <c r="A45" s="136">
        <v>36</v>
      </c>
      <c r="B45" s="137" t="s">
        <v>56</v>
      </c>
      <c r="C45" s="138">
        <v>75</v>
      </c>
      <c r="D45" s="139">
        <v>4018.224282661525</v>
      </c>
      <c r="E45" s="139">
        <v>4849.477599497143</v>
      </c>
      <c r="F45" s="139">
        <v>4307.478685714285</v>
      </c>
      <c r="G45" s="390">
        <v>7232.803708790745</v>
      </c>
      <c r="H45" s="391">
        <v>8729.059679094858</v>
      </c>
      <c r="I45" s="128"/>
      <c r="J45" s="128"/>
      <c r="K45" s="128"/>
    </row>
    <row r="46" spans="1:11" ht="16.5" customHeight="1">
      <c r="A46" s="136"/>
      <c r="B46" s="137"/>
      <c r="C46" s="138"/>
      <c r="D46" s="139"/>
      <c r="E46" s="139"/>
      <c r="F46" s="139"/>
      <c r="G46" s="390"/>
      <c r="H46" s="391"/>
      <c r="I46" s="128"/>
      <c r="J46" s="128"/>
      <c r="K46" s="128"/>
    </row>
    <row r="47" spans="1:11" ht="16.5" customHeight="1">
      <c r="A47" s="136">
        <v>38</v>
      </c>
      <c r="B47" s="137" t="s">
        <v>57</v>
      </c>
      <c r="C47" s="138">
        <v>5.5</v>
      </c>
      <c r="D47" s="139">
        <v>914.2865906667037</v>
      </c>
      <c r="E47" s="139">
        <v>1014.08898591</v>
      </c>
      <c r="F47" s="139">
        <v>980.4071828571427</v>
      </c>
      <c r="G47" s="390">
        <v>1645.7158632000667</v>
      </c>
      <c r="H47" s="391">
        <v>1825.360174638</v>
      </c>
      <c r="I47" s="128"/>
      <c r="J47" s="128"/>
      <c r="K47" s="128"/>
    </row>
    <row r="48" spans="1:11" ht="16.5" customHeight="1">
      <c r="A48" s="136">
        <v>39</v>
      </c>
      <c r="B48" s="137" t="s">
        <v>58</v>
      </c>
      <c r="C48" s="138">
        <v>7.5</v>
      </c>
      <c r="D48" s="139">
        <v>931.4391663933678</v>
      </c>
      <c r="E48" s="139">
        <v>1031.92468236</v>
      </c>
      <c r="F48" s="139">
        <v>998.3663485714285</v>
      </c>
      <c r="G48" s="390">
        <v>1676.590499508062</v>
      </c>
      <c r="H48" s="391">
        <v>1857.4644282479999</v>
      </c>
      <c r="I48" s="128"/>
      <c r="J48" s="128"/>
      <c r="K48" s="128"/>
    </row>
    <row r="49" spans="1:11" ht="16.5" customHeight="1">
      <c r="A49" s="136">
        <v>40</v>
      </c>
      <c r="B49" s="137" t="s">
        <v>59</v>
      </c>
      <c r="C49" s="138">
        <v>11</v>
      </c>
      <c r="D49" s="139">
        <v>1148.8379728014975</v>
      </c>
      <c r="E49" s="139">
        <v>1262.67302304</v>
      </c>
      <c r="F49" s="139">
        <v>1231.8355028571427</v>
      </c>
      <c r="G49" s="390">
        <v>2067.9083510426954</v>
      </c>
      <c r="H49" s="391">
        <v>2272.8114414720003</v>
      </c>
      <c r="I49" s="128"/>
      <c r="J49" s="128"/>
      <c r="K49" s="128"/>
    </row>
    <row r="50" spans="1:11" ht="16.5" customHeight="1">
      <c r="A50" s="136">
        <v>41</v>
      </c>
      <c r="B50" s="137" t="s">
        <v>60</v>
      </c>
      <c r="C50" s="138">
        <v>15</v>
      </c>
      <c r="D50" s="139">
        <v>1218.8204817662872</v>
      </c>
      <c r="E50" s="139">
        <v>1336.76580609</v>
      </c>
      <c r="F50" s="139">
        <v>1306.6653599999997</v>
      </c>
      <c r="G50" s="390">
        <v>2193.8768671793173</v>
      </c>
      <c r="H50" s="391">
        <v>2406.178450962</v>
      </c>
      <c r="I50" s="128"/>
      <c r="J50" s="128"/>
      <c r="K50" s="128"/>
    </row>
    <row r="51" spans="1:11" ht="16.5" customHeight="1">
      <c r="A51" s="136"/>
      <c r="B51" s="137"/>
      <c r="C51" s="138"/>
      <c r="D51" s="139"/>
      <c r="E51" s="139"/>
      <c r="F51" s="139"/>
      <c r="G51" s="390"/>
      <c r="H51" s="391"/>
      <c r="I51" s="128"/>
      <c r="J51" s="128"/>
      <c r="K51" s="128"/>
    </row>
    <row r="52" spans="1:11" ht="16.5" customHeight="1">
      <c r="A52" s="136">
        <v>43</v>
      </c>
      <c r="B52" s="137" t="s">
        <v>61</v>
      </c>
      <c r="C52" s="138">
        <v>18.5</v>
      </c>
      <c r="D52" s="139">
        <v>1468.4683291275853</v>
      </c>
      <c r="E52" s="139">
        <v>1641.32407296</v>
      </c>
      <c r="F52" s="139">
        <v>1574.1480857142856</v>
      </c>
      <c r="G52" s="390">
        <v>2643.2429924296534</v>
      </c>
      <c r="H52" s="391">
        <v>2954.383331328</v>
      </c>
      <c r="I52" s="128"/>
      <c r="J52" s="128"/>
      <c r="K52" s="128"/>
    </row>
    <row r="53" spans="1:11" ht="16.5" customHeight="1">
      <c r="A53" s="136">
        <v>44</v>
      </c>
      <c r="B53" s="137" t="s">
        <v>62</v>
      </c>
      <c r="C53" s="138">
        <v>22</v>
      </c>
      <c r="D53" s="139">
        <v>1680.7619108232138</v>
      </c>
      <c r="E53" s="139">
        <v>1866.3052765500001</v>
      </c>
      <c r="F53" s="139">
        <v>1801.9029599999997</v>
      </c>
      <c r="G53" s="390">
        <v>3025.371439481785</v>
      </c>
      <c r="H53" s="391">
        <v>3359.3494977900004</v>
      </c>
      <c r="I53" s="128"/>
      <c r="J53" s="128"/>
      <c r="K53" s="128"/>
    </row>
    <row r="54" spans="1:11" ht="16.5" customHeight="1">
      <c r="A54" s="136">
        <v>45</v>
      </c>
      <c r="B54" s="137" t="s">
        <v>63</v>
      </c>
      <c r="C54" s="138">
        <v>30</v>
      </c>
      <c r="D54" s="139">
        <v>2098.6218174042237</v>
      </c>
      <c r="E54" s="139">
        <v>2308.88197683</v>
      </c>
      <c r="F54" s="139">
        <v>2249.52156</v>
      </c>
      <c r="G54" s="390">
        <v>3777.519271327603</v>
      </c>
      <c r="H54" s="391">
        <v>4155.987558294</v>
      </c>
      <c r="I54" s="128"/>
      <c r="J54" s="128"/>
      <c r="K54" s="128"/>
    </row>
    <row r="55" spans="1:11" ht="16.5" customHeight="1">
      <c r="A55" s="136">
        <v>46</v>
      </c>
      <c r="B55" s="137" t="s">
        <v>64</v>
      </c>
      <c r="C55" s="138">
        <v>37</v>
      </c>
      <c r="D55" s="139">
        <v>2256.7685656040667</v>
      </c>
      <c r="E55" s="139">
        <v>2476.7889517800004</v>
      </c>
      <c r="F55" s="139">
        <v>2419.3173085714284</v>
      </c>
      <c r="G55" s="390">
        <v>4062.18341808732</v>
      </c>
      <c r="H55" s="391">
        <v>4458.220113204001</v>
      </c>
      <c r="I55" s="128"/>
      <c r="J55" s="128"/>
      <c r="K55" s="128"/>
    </row>
    <row r="56" spans="1:11" ht="16.5" customHeight="1">
      <c r="A56" s="136"/>
      <c r="B56" s="137"/>
      <c r="C56" s="138"/>
      <c r="D56" s="139"/>
      <c r="E56" s="139"/>
      <c r="F56" s="139"/>
      <c r="G56" s="390"/>
      <c r="H56" s="391"/>
      <c r="I56" s="128"/>
      <c r="J56" s="128"/>
      <c r="K56" s="128"/>
    </row>
    <row r="57" spans="1:11" ht="16.5" customHeight="1">
      <c r="A57" s="136">
        <v>48</v>
      </c>
      <c r="B57" s="137" t="s">
        <v>65</v>
      </c>
      <c r="C57" s="138">
        <v>45</v>
      </c>
      <c r="D57" s="139">
        <v>2829.7206535346218</v>
      </c>
      <c r="E57" s="139">
        <v>3146.26399659</v>
      </c>
      <c r="F57" s="139">
        <v>3033.7384628571426</v>
      </c>
      <c r="G57" s="390">
        <v>5093.497176362319</v>
      </c>
      <c r="H57" s="391">
        <v>5663.2751938619995</v>
      </c>
      <c r="I57" s="128"/>
      <c r="J57" s="128"/>
      <c r="K57" s="128"/>
    </row>
    <row r="58" spans="1:11" ht="16.5" customHeight="1">
      <c r="A58" s="136">
        <v>49</v>
      </c>
      <c r="B58" s="137" t="s">
        <v>66</v>
      </c>
      <c r="C58" s="138">
        <v>55</v>
      </c>
      <c r="D58" s="139">
        <v>3259.853159502663</v>
      </c>
      <c r="E58" s="139">
        <v>3602.00925513</v>
      </c>
      <c r="F58" s="139">
        <v>3494.6903828571426</v>
      </c>
      <c r="G58" s="390">
        <v>5867.735687104793</v>
      </c>
      <c r="H58" s="391">
        <v>6483.616659234</v>
      </c>
      <c r="I58" s="128"/>
      <c r="J58" s="128"/>
      <c r="K58" s="128"/>
    </row>
    <row r="59" spans="1:11" ht="16.5" customHeight="1">
      <c r="A59" s="136">
        <v>50</v>
      </c>
      <c r="B59" s="137" t="s">
        <v>67</v>
      </c>
      <c r="C59" s="138">
        <v>75</v>
      </c>
      <c r="D59" s="139">
        <v>4052.923973299849</v>
      </c>
      <c r="E59" s="139">
        <v>4442.424129</v>
      </c>
      <c r="F59" s="139">
        <v>4344.757559999999</v>
      </c>
      <c r="G59" s="390">
        <v>7295.263151939728</v>
      </c>
      <c r="H59" s="391">
        <v>7996.3634322</v>
      </c>
      <c r="I59" s="128"/>
      <c r="J59" s="128"/>
      <c r="K59" s="128"/>
    </row>
    <row r="60" spans="1:11" ht="16.5" customHeight="1">
      <c r="A60" s="136"/>
      <c r="B60" s="137"/>
      <c r="C60" s="138"/>
      <c r="D60" s="139"/>
      <c r="E60" s="139"/>
      <c r="F60" s="139"/>
      <c r="G60" s="390"/>
      <c r="H60" s="391"/>
      <c r="I60" s="128"/>
      <c r="J60" s="128"/>
      <c r="K60" s="128"/>
    </row>
    <row r="61" spans="1:11" ht="16.5" customHeight="1">
      <c r="A61" s="136">
        <v>52</v>
      </c>
      <c r="B61" s="137" t="s">
        <v>68</v>
      </c>
      <c r="C61" s="138">
        <v>90</v>
      </c>
      <c r="D61" s="139">
        <v>4540.836958695251</v>
      </c>
      <c r="E61" s="139">
        <v>4876.7665518</v>
      </c>
      <c r="F61" s="139">
        <v>4867.750234285714</v>
      </c>
      <c r="G61" s="390">
        <v>8173.506525651453</v>
      </c>
      <c r="H61" s="391">
        <v>8778.17979324</v>
      </c>
      <c r="I61" s="128"/>
      <c r="J61" s="128"/>
      <c r="K61" s="128"/>
    </row>
    <row r="62" spans="1:11" ht="16.5" customHeight="1">
      <c r="A62" s="136">
        <v>53</v>
      </c>
      <c r="B62" s="137" t="s">
        <v>69</v>
      </c>
      <c r="C62" s="138">
        <v>110</v>
      </c>
      <c r="D62" s="139">
        <v>7059.270181061853</v>
      </c>
      <c r="E62" s="139">
        <v>7545.898168379999</v>
      </c>
      <c r="F62" s="139">
        <v>7567.611479999999</v>
      </c>
      <c r="G62" s="390">
        <v>12706.686325911336</v>
      </c>
      <c r="H62" s="391">
        <v>13582.616703083999</v>
      </c>
      <c r="I62" s="128"/>
      <c r="J62" s="128"/>
      <c r="K62" s="128"/>
    </row>
    <row r="63" spans="1:11" ht="16.5" customHeight="1">
      <c r="A63" s="136"/>
      <c r="B63" s="137"/>
      <c r="C63" s="138"/>
      <c r="D63" s="139"/>
      <c r="E63" s="139"/>
      <c r="F63" s="139"/>
      <c r="G63" s="390"/>
      <c r="H63" s="391"/>
      <c r="I63" s="128"/>
      <c r="J63" s="128"/>
      <c r="K63" s="128"/>
    </row>
    <row r="64" spans="1:11" ht="16.5" customHeight="1">
      <c r="A64" s="136">
        <v>55</v>
      </c>
      <c r="B64" s="137" t="s">
        <v>70</v>
      </c>
      <c r="C64" s="138">
        <v>11</v>
      </c>
      <c r="D64" s="139">
        <v>1258.3379674023413</v>
      </c>
      <c r="E64" s="139">
        <v>1388.3400402299999</v>
      </c>
      <c r="F64" s="139">
        <v>1348.8421885714283</v>
      </c>
      <c r="G64" s="390">
        <v>2265.0083413242146</v>
      </c>
      <c r="H64" s="391">
        <v>2499.0120724139997</v>
      </c>
      <c r="I64" s="128"/>
      <c r="J64" s="128"/>
      <c r="K64" s="128"/>
    </row>
    <row r="65" spans="1:11" ht="16.5" customHeight="1">
      <c r="A65" s="136">
        <v>56</v>
      </c>
      <c r="B65" s="137" t="s">
        <v>71</v>
      </c>
      <c r="C65" s="138">
        <v>15</v>
      </c>
      <c r="D65" s="139">
        <v>1328.32047636713</v>
      </c>
      <c r="E65" s="139">
        <v>1462.41710901</v>
      </c>
      <c r="F65" s="139">
        <v>1423.9441542857141</v>
      </c>
      <c r="G65" s="390">
        <v>2390.976857460834</v>
      </c>
      <c r="H65" s="391">
        <v>2632.350796218</v>
      </c>
      <c r="I65" s="128"/>
      <c r="J65" s="128"/>
      <c r="K65" s="128"/>
    </row>
    <row r="66" spans="1:11" ht="16.5" customHeight="1">
      <c r="A66" s="136">
        <v>57</v>
      </c>
      <c r="B66" s="137" t="s">
        <v>72</v>
      </c>
      <c r="C66" s="138">
        <v>18.5</v>
      </c>
      <c r="D66" s="139">
        <v>1396.764301421689</v>
      </c>
      <c r="E66" s="139">
        <v>1535.1270363</v>
      </c>
      <c r="F66" s="139">
        <v>1497.4134685714284</v>
      </c>
      <c r="G66" s="390">
        <v>2514.1757425590404</v>
      </c>
      <c r="H66" s="391">
        <v>2763.22866534</v>
      </c>
      <c r="I66" s="128"/>
      <c r="J66" s="128"/>
      <c r="K66" s="128"/>
    </row>
    <row r="67" spans="1:11" ht="16.5" customHeight="1">
      <c r="A67" s="136">
        <v>58</v>
      </c>
      <c r="B67" s="137" t="s">
        <v>73</v>
      </c>
      <c r="C67" s="138">
        <v>22</v>
      </c>
      <c r="D67" s="139">
        <v>1619.525793824098</v>
      </c>
      <c r="E67" s="139">
        <v>1771.09251462</v>
      </c>
      <c r="F67" s="139">
        <v>1736.0526857142854</v>
      </c>
      <c r="G67" s="390">
        <v>2915.1464288833763</v>
      </c>
      <c r="H67" s="391">
        <v>3187.966526316</v>
      </c>
      <c r="I67" s="128"/>
      <c r="J67" s="128"/>
      <c r="K67" s="128"/>
    </row>
    <row r="68" spans="1:11" ht="16.5" customHeight="1">
      <c r="A68" s="136"/>
      <c r="B68" s="137"/>
      <c r="C68" s="138"/>
      <c r="D68" s="139"/>
      <c r="E68" s="139"/>
      <c r="F68" s="139"/>
      <c r="G68" s="390"/>
      <c r="H68" s="391"/>
      <c r="I68" s="128"/>
      <c r="J68" s="128"/>
      <c r="K68" s="128"/>
    </row>
    <row r="69" spans="1:11" ht="16.5" customHeight="1">
      <c r="A69" s="136">
        <v>60</v>
      </c>
      <c r="B69" s="137" t="s">
        <v>74</v>
      </c>
      <c r="C69" s="138">
        <v>30</v>
      </c>
      <c r="D69" s="139">
        <v>2165.1616923177057</v>
      </c>
      <c r="E69" s="139">
        <v>2392.82760717</v>
      </c>
      <c r="F69" s="139">
        <v>2320.8140057142855</v>
      </c>
      <c r="G69" s="390">
        <v>3897.29104617187</v>
      </c>
      <c r="H69" s="391">
        <v>4307.089692906001</v>
      </c>
      <c r="I69" s="128"/>
      <c r="J69" s="128"/>
      <c r="K69" s="128"/>
    </row>
    <row r="70" spans="1:11" ht="16.5" customHeight="1">
      <c r="A70" s="136">
        <v>61</v>
      </c>
      <c r="B70" s="137" t="s">
        <v>75</v>
      </c>
      <c r="C70" s="138">
        <v>37</v>
      </c>
      <c r="D70" s="139">
        <v>2323.308440517548</v>
      </c>
      <c r="E70" s="139">
        <v>2560.7502963899997</v>
      </c>
      <c r="F70" s="139">
        <v>2490.609754285714</v>
      </c>
      <c r="G70" s="390">
        <v>4181.955192931587</v>
      </c>
      <c r="H70" s="391">
        <v>4609.350533502</v>
      </c>
      <c r="I70" s="128"/>
      <c r="J70" s="128"/>
      <c r="K70" s="128"/>
    </row>
    <row r="71" spans="1:11" ht="16.5" customHeight="1">
      <c r="A71" s="136">
        <v>62</v>
      </c>
      <c r="B71" s="137" t="s">
        <v>76</v>
      </c>
      <c r="C71" s="138">
        <v>45</v>
      </c>
      <c r="D71" s="139">
        <v>2835.339633307234</v>
      </c>
      <c r="E71" s="139">
        <v>3103.1911825200004</v>
      </c>
      <c r="F71" s="139">
        <v>3039.4527428571428</v>
      </c>
      <c r="G71" s="390">
        <v>5103.611339953021</v>
      </c>
      <c r="H71" s="391">
        <v>5585.744128536001</v>
      </c>
      <c r="I71" s="128"/>
      <c r="J71" s="128"/>
      <c r="K71" s="128"/>
    </row>
    <row r="72" spans="1:11" ht="16.5" customHeight="1">
      <c r="A72" s="136">
        <v>63</v>
      </c>
      <c r="B72" s="137" t="s">
        <v>77</v>
      </c>
      <c r="C72" s="138">
        <v>55</v>
      </c>
      <c r="D72" s="139">
        <v>3265.472139275273</v>
      </c>
      <c r="E72" s="139">
        <v>3558.93644106</v>
      </c>
      <c r="F72" s="139">
        <v>3500.4046628571423</v>
      </c>
      <c r="G72" s="390">
        <v>5877.849850695492</v>
      </c>
      <c r="H72" s="391">
        <v>6406.085593908</v>
      </c>
      <c r="I72" s="128"/>
      <c r="J72" s="128"/>
      <c r="K72" s="128"/>
    </row>
    <row r="73" spans="1:11" ht="16.5" customHeight="1">
      <c r="A73" s="136">
        <v>64</v>
      </c>
      <c r="B73" s="137" t="s">
        <v>78</v>
      </c>
      <c r="C73" s="138">
        <v>75</v>
      </c>
      <c r="D73" s="139">
        <v>4058.5429530724605</v>
      </c>
      <c r="E73" s="139">
        <v>4399.351314930001</v>
      </c>
      <c r="F73" s="139">
        <v>4350.7439485714285</v>
      </c>
      <c r="G73" s="390">
        <v>7305.377315530429</v>
      </c>
      <c r="H73" s="391">
        <v>7918.832366874001</v>
      </c>
      <c r="I73" s="128"/>
      <c r="J73" s="128"/>
      <c r="K73" s="128"/>
    </row>
    <row r="74" spans="1:11" ht="16.5" customHeight="1">
      <c r="A74" s="136"/>
      <c r="B74" s="137"/>
      <c r="C74" s="138"/>
      <c r="D74" s="139"/>
      <c r="E74" s="139"/>
      <c r="F74" s="139"/>
      <c r="G74" s="390"/>
      <c r="H74" s="391"/>
      <c r="I74" s="128"/>
      <c r="J74" s="128"/>
      <c r="K74" s="128"/>
    </row>
    <row r="75" spans="1:11" ht="16.5" customHeight="1">
      <c r="A75" s="136">
        <v>66</v>
      </c>
      <c r="B75" s="137" t="s">
        <v>79</v>
      </c>
      <c r="C75" s="138">
        <v>75</v>
      </c>
      <c r="D75" s="139">
        <v>4282.284331579496</v>
      </c>
      <c r="E75" s="139">
        <v>4700.34244251</v>
      </c>
      <c r="F75" s="139">
        <v>4590.743708571428</v>
      </c>
      <c r="G75" s="390">
        <v>7708.1117968430935</v>
      </c>
      <c r="H75" s="391">
        <v>8460.616396518</v>
      </c>
      <c r="I75" s="128"/>
      <c r="J75" s="128"/>
      <c r="K75" s="128"/>
    </row>
    <row r="76" spans="1:11" ht="16.5" customHeight="1">
      <c r="A76" s="136">
        <v>67</v>
      </c>
      <c r="B76" s="137" t="s">
        <v>80</v>
      </c>
      <c r="C76" s="138">
        <v>90</v>
      </c>
      <c r="D76" s="139">
        <v>4558.118953409349</v>
      </c>
      <c r="E76" s="139">
        <v>4992.549293159999</v>
      </c>
      <c r="F76" s="139">
        <v>4886.2536171428565</v>
      </c>
      <c r="G76" s="390">
        <v>8204.614116136829</v>
      </c>
      <c r="H76" s="391">
        <v>8986.588727687998</v>
      </c>
      <c r="I76" s="128"/>
      <c r="J76" s="128"/>
      <c r="K76" s="128"/>
    </row>
    <row r="77" spans="1:11" ht="16.5" customHeight="1">
      <c r="A77" s="136">
        <v>68</v>
      </c>
      <c r="B77" s="137" t="s">
        <v>81</v>
      </c>
      <c r="C77" s="138">
        <v>110</v>
      </c>
      <c r="D77" s="139">
        <v>7076.552175775948</v>
      </c>
      <c r="E77" s="139">
        <v>7661.68090974</v>
      </c>
      <c r="F77" s="139">
        <v>7586.386971428571</v>
      </c>
      <c r="G77" s="390">
        <v>12737.793916396706</v>
      </c>
      <c r="H77" s="391">
        <v>13791.025637532</v>
      </c>
      <c r="I77" s="128"/>
      <c r="J77" s="128"/>
      <c r="K77" s="128"/>
    </row>
    <row r="78" spans="1:11" ht="16.5" customHeight="1">
      <c r="A78" s="136"/>
      <c r="B78" s="137"/>
      <c r="C78" s="138"/>
      <c r="D78" s="139"/>
      <c r="E78" s="139"/>
      <c r="F78" s="139"/>
      <c r="G78" s="390"/>
      <c r="H78" s="391"/>
      <c r="I78" s="128"/>
      <c r="J78" s="128"/>
      <c r="K78" s="128"/>
    </row>
    <row r="79" spans="1:11" ht="16.5" customHeight="1">
      <c r="A79" s="136">
        <v>70</v>
      </c>
      <c r="B79" s="137" t="s">
        <v>82</v>
      </c>
      <c r="C79" s="138">
        <v>90</v>
      </c>
      <c r="D79" s="139">
        <v>4593.183078120955</v>
      </c>
      <c r="E79" s="139">
        <v>5066.07636249</v>
      </c>
      <c r="F79" s="139">
        <v>4923.8046</v>
      </c>
      <c r="G79" s="390">
        <v>8267.729540617718</v>
      </c>
      <c r="H79" s="391">
        <v>9118.937452482</v>
      </c>
      <c r="I79" s="128"/>
      <c r="J79" s="128"/>
      <c r="K79" s="128"/>
    </row>
    <row r="80" spans="1:11" ht="16.5" customHeight="1">
      <c r="A80" s="136">
        <v>71</v>
      </c>
      <c r="B80" s="137" t="s">
        <v>83</v>
      </c>
      <c r="C80" s="138">
        <v>110</v>
      </c>
      <c r="D80" s="139">
        <v>7111.616300487553</v>
      </c>
      <c r="E80" s="139">
        <v>7735.207979069999</v>
      </c>
      <c r="F80" s="139">
        <v>7623.665845714287</v>
      </c>
      <c r="G80" s="390">
        <v>12800.909340877597</v>
      </c>
      <c r="H80" s="391">
        <v>13923.374362325998</v>
      </c>
      <c r="I80" s="128"/>
      <c r="J80" s="128"/>
      <c r="K80" s="128"/>
    </row>
    <row r="81" spans="1:11" ht="16.5" customHeight="1">
      <c r="A81" s="136">
        <v>72</v>
      </c>
      <c r="B81" s="137" t="s">
        <v>84</v>
      </c>
      <c r="C81" s="138">
        <v>132</v>
      </c>
      <c r="D81" s="139">
        <v>7505.563326243807</v>
      </c>
      <c r="E81" s="139">
        <v>8152.53184746</v>
      </c>
      <c r="F81" s="139">
        <v>8045.978348571427</v>
      </c>
      <c r="G81" s="390">
        <v>13510.013987238852</v>
      </c>
      <c r="H81" s="391">
        <v>14674.557325428</v>
      </c>
      <c r="I81" s="128"/>
      <c r="J81" s="128"/>
      <c r="K81" s="128"/>
    </row>
    <row r="82" spans="1:11" ht="16.5" customHeight="1">
      <c r="A82" s="136">
        <v>73</v>
      </c>
      <c r="B82" s="137" t="s">
        <v>85</v>
      </c>
      <c r="C82" s="138">
        <v>160</v>
      </c>
      <c r="D82" s="139">
        <v>7932.198164056133</v>
      </c>
      <c r="E82" s="139">
        <v>8604.70996671</v>
      </c>
      <c r="F82" s="139">
        <v>8503.392857142857</v>
      </c>
      <c r="G82" s="390">
        <v>14277.956695301038</v>
      </c>
      <c r="H82" s="391">
        <v>15488.477940077999</v>
      </c>
      <c r="I82" s="128"/>
      <c r="J82" s="128"/>
      <c r="K82" s="128"/>
    </row>
    <row r="83" spans="1:11" ht="16.5" customHeight="1">
      <c r="A83" s="136"/>
      <c r="B83" s="137"/>
      <c r="C83" s="138"/>
      <c r="D83" s="139"/>
      <c r="E83" s="139"/>
      <c r="F83" s="139"/>
      <c r="G83" s="390"/>
      <c r="H83" s="391"/>
      <c r="I83" s="128"/>
      <c r="J83" s="128"/>
      <c r="K83" s="128"/>
    </row>
    <row r="84" spans="1:11" ht="16.5" customHeight="1">
      <c r="A84" s="136">
        <v>75</v>
      </c>
      <c r="B84" s="140" t="s">
        <v>86</v>
      </c>
      <c r="C84" s="141" t="s">
        <v>87</v>
      </c>
      <c r="D84" s="139">
        <v>538.8253051154201</v>
      </c>
      <c r="E84" s="139">
        <v>632.43651042</v>
      </c>
      <c r="F84" s="139">
        <v>577.6864971428571</v>
      </c>
      <c r="G84" s="390">
        <v>969.8855492077562</v>
      </c>
      <c r="H84" s="391">
        <v>1138.385718756</v>
      </c>
      <c r="I84" s="128"/>
      <c r="J84" s="128"/>
      <c r="K84" s="128"/>
    </row>
    <row r="85" spans="1:11" ht="16.5" customHeight="1">
      <c r="A85" s="136">
        <v>76</v>
      </c>
      <c r="B85" s="140" t="s">
        <v>88</v>
      </c>
      <c r="C85" s="138" t="s">
        <v>89</v>
      </c>
      <c r="D85" s="139">
        <v>542.2558202607529</v>
      </c>
      <c r="E85" s="139">
        <v>636.00364971</v>
      </c>
      <c r="F85" s="139">
        <v>581.2239085714285</v>
      </c>
      <c r="G85" s="390">
        <v>976.0604764693552</v>
      </c>
      <c r="H85" s="391">
        <v>1144.806569478</v>
      </c>
      <c r="I85" s="128"/>
      <c r="J85" s="128"/>
      <c r="K85" s="128"/>
    </row>
    <row r="86" spans="1:11" ht="16.5" customHeight="1">
      <c r="A86" s="136"/>
      <c r="B86" s="137"/>
      <c r="C86" s="138"/>
      <c r="D86" s="139"/>
      <c r="E86" s="139"/>
      <c r="F86" s="139"/>
      <c r="G86" s="390"/>
      <c r="H86" s="391"/>
      <c r="I86" s="128"/>
      <c r="J86" s="128"/>
      <c r="K86" s="128"/>
    </row>
    <row r="87" spans="1:11" ht="16.5" customHeight="1">
      <c r="A87" s="136">
        <v>78</v>
      </c>
      <c r="B87" s="137" t="s">
        <v>90</v>
      </c>
      <c r="C87" s="138" t="s">
        <v>91</v>
      </c>
      <c r="D87" s="139">
        <v>612.8532451263648</v>
      </c>
      <c r="E87" s="139">
        <v>738.61783281</v>
      </c>
      <c r="F87" s="139">
        <v>656.8700914285714</v>
      </c>
      <c r="G87" s="390">
        <v>1103.1358412274567</v>
      </c>
      <c r="H87" s="391">
        <v>1329.512099058</v>
      </c>
      <c r="I87" s="128"/>
      <c r="J87" s="128"/>
      <c r="K87" s="128"/>
    </row>
    <row r="88" spans="1:11" ht="16.5" customHeight="1">
      <c r="A88" s="136">
        <v>79</v>
      </c>
      <c r="B88" s="137" t="s">
        <v>92</v>
      </c>
      <c r="C88" s="138" t="s">
        <v>93</v>
      </c>
      <c r="D88" s="139">
        <v>636.9841120675654</v>
      </c>
      <c r="E88" s="139">
        <v>764.1378072900001</v>
      </c>
      <c r="F88" s="139">
        <v>682.7204057142856</v>
      </c>
      <c r="G88" s="390">
        <v>1146.5714017216178</v>
      </c>
      <c r="H88" s="391">
        <v>1375.4480531220001</v>
      </c>
      <c r="I88" s="128"/>
      <c r="J88" s="128"/>
      <c r="K88" s="128"/>
    </row>
    <row r="89" spans="1:11" ht="16.5" customHeight="1">
      <c r="A89" s="136"/>
      <c r="B89" s="137"/>
      <c r="C89" s="138"/>
      <c r="D89" s="139"/>
      <c r="E89" s="139"/>
      <c r="F89" s="139"/>
      <c r="G89" s="390"/>
      <c r="H89" s="391"/>
      <c r="I89" s="128"/>
      <c r="J89" s="128"/>
      <c r="K89" s="128"/>
    </row>
    <row r="90" spans="1:11" ht="16.5" customHeight="1">
      <c r="A90" s="136">
        <v>81</v>
      </c>
      <c r="B90" s="137" t="s">
        <v>94</v>
      </c>
      <c r="C90" s="138" t="s">
        <v>91</v>
      </c>
      <c r="D90" s="139">
        <v>616.5924860310828</v>
      </c>
      <c r="E90" s="139">
        <v>725.18213196</v>
      </c>
      <c r="F90" s="139">
        <v>660.9517199999999</v>
      </c>
      <c r="G90" s="390">
        <v>1109.866474855949</v>
      </c>
      <c r="H90" s="391">
        <v>1305.327837528</v>
      </c>
      <c r="I90" s="128"/>
      <c r="J90" s="128"/>
      <c r="K90" s="128"/>
    </row>
    <row r="91" spans="1:11" ht="16.5" customHeight="1">
      <c r="A91" s="136">
        <v>82</v>
      </c>
      <c r="B91" s="137" t="s">
        <v>95</v>
      </c>
      <c r="C91" s="138" t="s">
        <v>93</v>
      </c>
      <c r="D91" s="139">
        <v>642.9216070623954</v>
      </c>
      <c r="E91" s="139">
        <v>753.16924683</v>
      </c>
      <c r="F91" s="139">
        <v>689.2510114285714</v>
      </c>
      <c r="G91" s="390">
        <v>1157.2588927123118</v>
      </c>
      <c r="H91" s="391">
        <v>1355.704644294</v>
      </c>
      <c r="I91" s="128"/>
      <c r="J91" s="128"/>
      <c r="K91" s="128"/>
    </row>
    <row r="92" spans="1:11" ht="16.5" customHeight="1">
      <c r="A92" s="136">
        <v>83</v>
      </c>
      <c r="B92" s="137" t="s">
        <v>96</v>
      </c>
      <c r="C92" s="138" t="s">
        <v>97</v>
      </c>
      <c r="D92" s="139">
        <v>691.6254659148404</v>
      </c>
      <c r="E92" s="139">
        <v>804.74348097</v>
      </c>
      <c r="F92" s="139">
        <v>741.2237485714284</v>
      </c>
      <c r="G92" s="390">
        <v>1244.925838646713</v>
      </c>
      <c r="H92" s="391">
        <v>1448.538265746</v>
      </c>
      <c r="I92" s="128"/>
      <c r="J92" s="128"/>
      <c r="K92" s="128"/>
    </row>
    <row r="93" spans="1:11" ht="16.5" customHeight="1">
      <c r="A93" s="136"/>
      <c r="B93" s="137"/>
      <c r="C93" s="138"/>
      <c r="D93" s="139"/>
      <c r="E93" s="139"/>
      <c r="F93" s="139"/>
      <c r="G93" s="390"/>
      <c r="H93" s="391"/>
      <c r="I93" s="128"/>
      <c r="J93" s="128"/>
      <c r="K93" s="128"/>
    </row>
    <row r="94" spans="1:11" ht="16.5" customHeight="1">
      <c r="A94" s="136">
        <v>85</v>
      </c>
      <c r="B94" s="137" t="s">
        <v>98</v>
      </c>
      <c r="C94" s="138" t="s">
        <v>99</v>
      </c>
      <c r="D94" s="139">
        <v>852.2006274730421</v>
      </c>
      <c r="E94" s="139">
        <v>1027.80754362</v>
      </c>
      <c r="F94" s="139">
        <v>913.7405828571427</v>
      </c>
      <c r="G94" s="390">
        <v>1533.961129451476</v>
      </c>
      <c r="H94" s="391">
        <v>1850.053578516</v>
      </c>
      <c r="I94" s="128"/>
      <c r="J94" s="128"/>
      <c r="K94" s="128"/>
    </row>
    <row r="95" spans="1:11" ht="16.5" customHeight="1">
      <c r="A95" s="136"/>
      <c r="B95" s="137"/>
      <c r="C95" s="138"/>
      <c r="D95" s="139"/>
      <c r="E95" s="139"/>
      <c r="F95" s="139"/>
      <c r="G95" s="390"/>
      <c r="H95" s="391"/>
      <c r="I95" s="128"/>
      <c r="J95" s="128"/>
      <c r="K95" s="128"/>
    </row>
    <row r="96" spans="1:11" ht="16.5" customHeight="1">
      <c r="A96" s="136">
        <v>87</v>
      </c>
      <c r="B96" s="137" t="s">
        <v>100</v>
      </c>
      <c r="C96" s="138" t="s">
        <v>101</v>
      </c>
      <c r="D96" s="139">
        <v>1015.587835581455</v>
      </c>
      <c r="E96" s="139">
        <v>1424.8434731142856</v>
      </c>
      <c r="F96" s="139">
        <v>1088.7063942857142</v>
      </c>
      <c r="G96" s="390">
        <v>1828.058104046619</v>
      </c>
      <c r="H96" s="391">
        <v>2564.718251605714</v>
      </c>
      <c r="I96" s="128"/>
      <c r="J96" s="128"/>
      <c r="K96" s="128"/>
    </row>
    <row r="97" spans="1:11" ht="16.5" customHeight="1">
      <c r="A97" s="136">
        <v>88</v>
      </c>
      <c r="B97" s="137" t="s">
        <v>102</v>
      </c>
      <c r="C97" s="138" t="s">
        <v>103</v>
      </c>
      <c r="D97" s="139">
        <v>1168.0566682488027</v>
      </c>
      <c r="E97" s="139">
        <v>1598.1232998342855</v>
      </c>
      <c r="F97" s="139">
        <v>1251.9715371428572</v>
      </c>
      <c r="G97" s="390">
        <v>2102.502002847845</v>
      </c>
      <c r="H97" s="391">
        <v>2876.621939701714</v>
      </c>
      <c r="I97" s="128"/>
      <c r="J97" s="128"/>
      <c r="K97" s="128"/>
    </row>
    <row r="98" spans="1:11" ht="16.5" customHeight="1">
      <c r="A98" s="136"/>
      <c r="B98" s="137"/>
      <c r="C98" s="138"/>
      <c r="D98" s="139"/>
      <c r="E98" s="139"/>
      <c r="F98" s="139"/>
      <c r="G98" s="390"/>
      <c r="H98" s="391"/>
      <c r="I98" s="128"/>
      <c r="J98" s="128"/>
      <c r="K98" s="128"/>
    </row>
    <row r="99" spans="1:11" ht="16.5" customHeight="1">
      <c r="A99" s="136">
        <v>90</v>
      </c>
      <c r="B99" s="137" t="s">
        <v>104</v>
      </c>
      <c r="C99" s="138" t="s">
        <v>87</v>
      </c>
      <c r="D99" s="139">
        <v>547.9119105838697</v>
      </c>
      <c r="E99" s="139">
        <v>641.4879299400001</v>
      </c>
      <c r="F99" s="139">
        <v>587.210297142857</v>
      </c>
      <c r="G99" s="390">
        <v>986.2414390509655</v>
      </c>
      <c r="H99" s="391">
        <v>1154.678273892</v>
      </c>
      <c r="I99" s="128"/>
      <c r="J99" s="128"/>
      <c r="K99" s="128"/>
    </row>
    <row r="100" spans="1:11" ht="16.5" customHeight="1">
      <c r="A100" s="136">
        <v>91</v>
      </c>
      <c r="B100" s="137" t="s">
        <v>105</v>
      </c>
      <c r="C100" s="138" t="s">
        <v>89</v>
      </c>
      <c r="D100" s="139">
        <v>553.0346383889919</v>
      </c>
      <c r="E100" s="139">
        <v>646.97221017</v>
      </c>
      <c r="F100" s="139">
        <v>592.9245771428571</v>
      </c>
      <c r="G100" s="390">
        <v>995.4623491001854</v>
      </c>
      <c r="H100" s="391">
        <v>1164.5499783060002</v>
      </c>
      <c r="I100" s="128"/>
      <c r="J100" s="128"/>
      <c r="K100" s="128"/>
    </row>
    <row r="101" spans="1:11" ht="16.5" customHeight="1">
      <c r="A101" s="136">
        <v>92</v>
      </c>
      <c r="B101" s="137" t="s">
        <v>106</v>
      </c>
      <c r="C101" s="138" t="s">
        <v>91</v>
      </c>
      <c r="D101" s="139">
        <v>589.748470642394</v>
      </c>
      <c r="E101" s="139">
        <v>685.94359977</v>
      </c>
      <c r="F101" s="139">
        <v>632.3803199999999</v>
      </c>
      <c r="G101" s="390">
        <v>1061.5472471563091</v>
      </c>
      <c r="H101" s="391">
        <v>1234.698479586</v>
      </c>
      <c r="I101" s="128"/>
      <c r="J101" s="128"/>
      <c r="K101" s="128"/>
    </row>
    <row r="102" spans="1:11" ht="16.5" customHeight="1">
      <c r="A102" s="136"/>
      <c r="B102" s="137"/>
      <c r="C102" s="138"/>
      <c r="D102" s="139"/>
      <c r="E102" s="139"/>
      <c r="F102" s="139"/>
      <c r="G102" s="390"/>
      <c r="H102" s="391"/>
      <c r="I102" s="128"/>
      <c r="J102" s="128"/>
      <c r="K102" s="128"/>
    </row>
    <row r="103" spans="1:11" ht="16.5" customHeight="1">
      <c r="A103" s="136">
        <v>94</v>
      </c>
      <c r="B103" s="137" t="s">
        <v>107</v>
      </c>
      <c r="C103" s="138" t="s">
        <v>93</v>
      </c>
      <c r="D103" s="139">
        <v>666.6822004817654</v>
      </c>
      <c r="E103" s="139">
        <v>776.7563660999999</v>
      </c>
      <c r="F103" s="139">
        <v>714.8292171428571</v>
      </c>
      <c r="G103" s="390">
        <v>1200.0279608671779</v>
      </c>
      <c r="H103" s="391">
        <v>1398.16145898</v>
      </c>
      <c r="I103" s="128"/>
      <c r="J103" s="128"/>
      <c r="K103" s="128"/>
    </row>
    <row r="104" spans="1:11" ht="16.5" customHeight="1">
      <c r="A104" s="136">
        <v>95</v>
      </c>
      <c r="B104" s="137" t="s">
        <v>108</v>
      </c>
      <c r="C104" s="138" t="s">
        <v>97</v>
      </c>
      <c r="D104" s="139">
        <v>715.5289549084481</v>
      </c>
      <c r="E104" s="139">
        <v>828.6134570999999</v>
      </c>
      <c r="F104" s="139">
        <v>767.0740628571428</v>
      </c>
      <c r="G104" s="390">
        <v>1287.9521188352066</v>
      </c>
      <c r="H104" s="391">
        <v>1491.5042227799997</v>
      </c>
      <c r="I104" s="128"/>
      <c r="J104" s="128"/>
      <c r="K104" s="128"/>
    </row>
    <row r="105" spans="1:11" ht="16.5" customHeight="1">
      <c r="A105" s="136">
        <v>96</v>
      </c>
      <c r="B105" s="137" t="s">
        <v>109</v>
      </c>
      <c r="C105" s="138" t="s">
        <v>99</v>
      </c>
      <c r="D105" s="139">
        <v>743.8515055821982</v>
      </c>
      <c r="E105" s="139">
        <v>858.51771291</v>
      </c>
      <c r="F105" s="139">
        <v>797.2781142857142</v>
      </c>
      <c r="G105" s="390">
        <v>1338.9327100479568</v>
      </c>
      <c r="H105" s="391">
        <v>1545.331883238</v>
      </c>
      <c r="I105" s="128"/>
      <c r="J105" s="128"/>
      <c r="K105" s="128"/>
    </row>
    <row r="106" spans="1:11" ht="16.5" customHeight="1">
      <c r="A106" s="136"/>
      <c r="B106" s="137"/>
      <c r="C106" s="138"/>
      <c r="D106" s="139"/>
      <c r="E106" s="139"/>
      <c r="F106" s="139"/>
      <c r="G106" s="390"/>
      <c r="H106" s="391"/>
      <c r="I106" s="128"/>
      <c r="J106" s="128"/>
      <c r="K106" s="128"/>
    </row>
    <row r="107" spans="1:11" ht="16.5" customHeight="1">
      <c r="A107" s="136">
        <v>98</v>
      </c>
      <c r="B107" s="137" t="s">
        <v>110</v>
      </c>
      <c r="C107" s="138" t="s">
        <v>101</v>
      </c>
      <c r="D107" s="139">
        <v>950.4123061089574</v>
      </c>
      <c r="E107" s="139">
        <v>1077.4803510899999</v>
      </c>
      <c r="F107" s="139">
        <v>1018.7744914285714</v>
      </c>
      <c r="G107" s="390">
        <v>1710.7421509961234</v>
      </c>
      <c r="H107" s="391">
        <v>1939.4646319619999</v>
      </c>
      <c r="I107" s="128"/>
      <c r="J107" s="128"/>
      <c r="K107" s="128"/>
    </row>
    <row r="108" spans="1:11" ht="16.5" customHeight="1">
      <c r="A108" s="136">
        <v>99</v>
      </c>
      <c r="B108" s="137" t="s">
        <v>111</v>
      </c>
      <c r="C108" s="138" t="s">
        <v>103</v>
      </c>
      <c r="D108" s="139">
        <v>1125.4893536753502</v>
      </c>
      <c r="E108" s="139">
        <v>1262.9558799000001</v>
      </c>
      <c r="F108" s="139">
        <v>1206.5294057142858</v>
      </c>
      <c r="G108" s="390">
        <v>2025.8808366156304</v>
      </c>
      <c r="H108" s="391">
        <v>2273.32058382</v>
      </c>
      <c r="I108" s="128"/>
      <c r="J108" s="128"/>
      <c r="K108" s="128"/>
    </row>
    <row r="109" spans="1:11" ht="16.5" customHeight="1">
      <c r="A109" s="136"/>
      <c r="B109" s="137"/>
      <c r="C109" s="138"/>
      <c r="D109" s="139"/>
      <c r="E109" s="139"/>
      <c r="F109" s="139"/>
      <c r="G109" s="390"/>
      <c r="H109" s="391"/>
      <c r="I109" s="128"/>
      <c r="J109" s="128"/>
      <c r="K109" s="128"/>
    </row>
    <row r="110" spans="1:11" ht="16.5" customHeight="1">
      <c r="A110" s="136">
        <v>101</v>
      </c>
      <c r="B110" s="137" t="s">
        <v>112</v>
      </c>
      <c r="C110" s="138" t="s">
        <v>103</v>
      </c>
      <c r="D110" s="139">
        <v>1231.4233444909833</v>
      </c>
      <c r="E110" s="139">
        <v>1677.3958736228567</v>
      </c>
      <c r="F110" s="139">
        <v>1319.99868</v>
      </c>
      <c r="G110" s="390">
        <v>2216.5620200837698</v>
      </c>
      <c r="H110" s="391">
        <v>3019.312572521142</v>
      </c>
      <c r="I110" s="128"/>
      <c r="J110" s="128"/>
      <c r="K110" s="128"/>
    </row>
    <row r="111" spans="1:11" ht="16.5" customHeight="1">
      <c r="A111" s="136">
        <v>102</v>
      </c>
      <c r="B111" s="137" t="s">
        <v>113</v>
      </c>
      <c r="C111" s="138" t="s">
        <v>114</v>
      </c>
      <c r="D111" s="139">
        <v>1268.1488855296693</v>
      </c>
      <c r="E111" s="139">
        <v>1719.242362388571</v>
      </c>
      <c r="F111" s="139">
        <v>1359.4544228571426</v>
      </c>
      <c r="G111" s="390">
        <v>2282.6679939534047</v>
      </c>
      <c r="H111" s="391">
        <v>3094.636252299428</v>
      </c>
      <c r="I111" s="128"/>
      <c r="J111" s="128"/>
      <c r="K111" s="128"/>
    </row>
    <row r="112" spans="1:11" ht="16.5" customHeight="1">
      <c r="A112" s="136"/>
      <c r="B112" s="137"/>
      <c r="C112" s="138"/>
      <c r="D112" s="139"/>
      <c r="E112" s="139"/>
      <c r="F112" s="139"/>
      <c r="G112" s="390"/>
      <c r="H112" s="391"/>
      <c r="I112" s="128"/>
      <c r="J112" s="128"/>
      <c r="K112" s="128"/>
    </row>
    <row r="113" spans="1:11" ht="16.5" customHeight="1">
      <c r="A113" s="136">
        <v>104</v>
      </c>
      <c r="B113" s="137" t="s">
        <v>115</v>
      </c>
      <c r="C113" s="138" t="s">
        <v>89</v>
      </c>
      <c r="D113" s="139">
        <v>581.6726652329678</v>
      </c>
      <c r="E113" s="139">
        <v>661.24076733</v>
      </c>
      <c r="F113" s="139">
        <v>623.4007371428571</v>
      </c>
      <c r="G113" s="390">
        <v>1047.010797419342</v>
      </c>
      <c r="H113" s="391">
        <v>1190.233381194</v>
      </c>
      <c r="I113" s="128"/>
      <c r="J113" s="128"/>
      <c r="K113" s="128"/>
    </row>
    <row r="114" spans="1:11" ht="16.5" customHeight="1">
      <c r="A114" s="136">
        <v>105</v>
      </c>
      <c r="B114" s="137" t="s">
        <v>116</v>
      </c>
      <c r="C114" s="138" t="s">
        <v>91</v>
      </c>
      <c r="D114" s="139">
        <v>619.7865190403422</v>
      </c>
      <c r="E114" s="139">
        <v>701.8464410099999</v>
      </c>
      <c r="F114" s="139">
        <v>664.4891314285715</v>
      </c>
      <c r="G114" s="390">
        <v>1115.615734272616</v>
      </c>
      <c r="H114" s="391">
        <v>1263.3235938179998</v>
      </c>
      <c r="I114" s="128"/>
      <c r="J114" s="128"/>
      <c r="K114" s="128"/>
    </row>
    <row r="115" spans="1:11" ht="16.5" customHeight="1">
      <c r="A115" s="136">
        <v>106</v>
      </c>
      <c r="B115" s="137" t="s">
        <v>117</v>
      </c>
      <c r="C115" s="138" t="s">
        <v>93</v>
      </c>
      <c r="D115" s="139">
        <v>646.2355606381561</v>
      </c>
      <c r="E115" s="139">
        <v>729.83355588</v>
      </c>
      <c r="F115" s="139">
        <v>692.7884228571428</v>
      </c>
      <c r="G115" s="390">
        <v>1163.224009148681</v>
      </c>
      <c r="H115" s="391">
        <v>1313.700400584</v>
      </c>
      <c r="I115" s="128"/>
      <c r="J115" s="128"/>
      <c r="K115" s="128"/>
    </row>
    <row r="116" spans="1:11" ht="16.5" customHeight="1">
      <c r="A116" s="136"/>
      <c r="B116" s="137"/>
      <c r="C116" s="138"/>
      <c r="D116" s="139"/>
      <c r="E116" s="139"/>
      <c r="F116" s="139"/>
      <c r="G116" s="390"/>
      <c r="H116" s="391"/>
      <c r="I116" s="128"/>
      <c r="J116" s="128"/>
      <c r="K116" s="128"/>
    </row>
    <row r="117" spans="1:11" ht="16.5" customHeight="1">
      <c r="A117" s="136">
        <v>108</v>
      </c>
      <c r="B117" s="137" t="s">
        <v>118</v>
      </c>
      <c r="C117" s="138" t="s">
        <v>99</v>
      </c>
      <c r="D117" s="139">
        <v>900.6926125357916</v>
      </c>
      <c r="E117" s="139">
        <v>1039.60896039</v>
      </c>
      <c r="F117" s="139">
        <v>965.71332</v>
      </c>
      <c r="G117" s="390">
        <v>1621.2467025644248</v>
      </c>
      <c r="H117" s="391">
        <v>1871.296128702</v>
      </c>
      <c r="I117" s="128"/>
      <c r="J117" s="128"/>
      <c r="K117" s="128"/>
    </row>
    <row r="118" spans="1:11" ht="16.5" customHeight="1">
      <c r="A118" s="136">
        <v>109</v>
      </c>
      <c r="B118" s="137" t="s">
        <v>119</v>
      </c>
      <c r="C118" s="138" t="s">
        <v>101</v>
      </c>
      <c r="D118" s="139">
        <v>977.3950235475896</v>
      </c>
      <c r="E118" s="139">
        <v>1120.82030775</v>
      </c>
      <c r="F118" s="139">
        <v>1047.8901085714285</v>
      </c>
      <c r="G118" s="390">
        <v>1759.3110423856613</v>
      </c>
      <c r="H118" s="391">
        <v>2017.47655395</v>
      </c>
      <c r="I118" s="128"/>
      <c r="J118" s="128"/>
      <c r="K118" s="128"/>
    </row>
    <row r="119" spans="1:11" ht="16.5" customHeight="1">
      <c r="A119" s="136">
        <v>110</v>
      </c>
      <c r="B119" s="137" t="s">
        <v>120</v>
      </c>
      <c r="C119" s="138" t="s">
        <v>103</v>
      </c>
      <c r="D119" s="139">
        <v>1153.0972680219163</v>
      </c>
      <c r="E119" s="139">
        <v>1307.12869287</v>
      </c>
      <c r="F119" s="139">
        <v>1236.1892399999997</v>
      </c>
      <c r="G119" s="390">
        <v>2075.5750824394495</v>
      </c>
      <c r="H119" s="391">
        <v>2352.831647166</v>
      </c>
      <c r="I119" s="128"/>
      <c r="J119" s="128"/>
      <c r="K119" s="128"/>
    </row>
    <row r="120" spans="1:11" ht="16.5" customHeight="1">
      <c r="A120" s="136"/>
      <c r="B120" s="137"/>
      <c r="C120" s="138"/>
      <c r="D120" s="139"/>
      <c r="E120" s="139"/>
      <c r="F120" s="139"/>
      <c r="G120" s="390"/>
      <c r="H120" s="391"/>
      <c r="I120" s="128"/>
      <c r="J120" s="128"/>
      <c r="K120" s="128"/>
    </row>
    <row r="121" spans="1:11" ht="16.5" customHeight="1">
      <c r="A121" s="136">
        <v>112</v>
      </c>
      <c r="B121" s="137" t="s">
        <v>121</v>
      </c>
      <c r="C121" s="138" t="s">
        <v>103</v>
      </c>
      <c r="D121" s="139">
        <v>1204.008583054464</v>
      </c>
      <c r="E121" s="139">
        <v>1423.19429109</v>
      </c>
      <c r="F121" s="139">
        <v>1290.6109542857141</v>
      </c>
      <c r="G121" s="390">
        <v>2167.2154494980355</v>
      </c>
      <c r="H121" s="391">
        <v>2561.749723962</v>
      </c>
      <c r="I121" s="128"/>
      <c r="J121" s="128"/>
      <c r="K121" s="128"/>
    </row>
    <row r="122" spans="1:11" ht="16.5" customHeight="1">
      <c r="A122" s="136">
        <v>113</v>
      </c>
      <c r="B122" s="137" t="s">
        <v>122</v>
      </c>
      <c r="C122" s="138" t="s">
        <v>114</v>
      </c>
      <c r="D122" s="139">
        <v>1262.7758535219868</v>
      </c>
      <c r="E122" s="139">
        <v>1485.4699430999997</v>
      </c>
      <c r="F122" s="139">
        <v>1353.7401428571427</v>
      </c>
      <c r="G122" s="390">
        <v>2272.9965363395763</v>
      </c>
      <c r="H122" s="391">
        <v>2673.8458975799995</v>
      </c>
      <c r="I122" s="128"/>
      <c r="J122" s="128"/>
      <c r="K122" s="128"/>
    </row>
    <row r="123" spans="1:11" ht="16.5" customHeight="1">
      <c r="A123" s="136"/>
      <c r="B123" s="137"/>
      <c r="C123" s="138"/>
      <c r="D123" s="139"/>
      <c r="E123" s="139"/>
      <c r="F123" s="139"/>
      <c r="G123" s="390"/>
      <c r="H123" s="391"/>
      <c r="I123" s="128"/>
      <c r="J123" s="128"/>
      <c r="K123" s="128"/>
    </row>
    <row r="124" spans="1:11" ht="16.5" customHeight="1">
      <c r="A124" s="136">
        <v>115</v>
      </c>
      <c r="B124" s="137" t="s">
        <v>123</v>
      </c>
      <c r="C124" s="138" t="s">
        <v>124</v>
      </c>
      <c r="D124" s="139">
        <v>1640.7677732262628</v>
      </c>
      <c r="E124" s="139">
        <v>1803.4796250900001</v>
      </c>
      <c r="F124" s="139">
        <v>1758.9098057142855</v>
      </c>
      <c r="G124" s="390">
        <v>2953.381991807273</v>
      </c>
      <c r="H124" s="391">
        <v>3246.2633251620005</v>
      </c>
      <c r="I124" s="128"/>
      <c r="J124" s="128"/>
      <c r="K124" s="128"/>
    </row>
    <row r="125" spans="1:11" ht="16.5" customHeight="1">
      <c r="A125" s="136">
        <v>116</v>
      </c>
      <c r="B125" s="137" t="s">
        <v>125</v>
      </c>
      <c r="C125" s="138" t="s">
        <v>126</v>
      </c>
      <c r="D125" s="139">
        <v>1719.7857616518045</v>
      </c>
      <c r="E125" s="139">
        <v>1887.15811284</v>
      </c>
      <c r="F125" s="139">
        <v>1843.5355714285715</v>
      </c>
      <c r="G125" s="390">
        <v>3095.6143709732482</v>
      </c>
      <c r="H125" s="391">
        <v>3396.884603112</v>
      </c>
      <c r="I125" s="128"/>
      <c r="J125" s="128"/>
      <c r="K125" s="128"/>
    </row>
    <row r="126" spans="1:11" ht="16.5" customHeight="1">
      <c r="A126" s="136"/>
      <c r="B126" s="137"/>
      <c r="C126" s="138"/>
      <c r="D126" s="139"/>
      <c r="E126" s="139"/>
      <c r="F126" s="139"/>
      <c r="G126" s="390"/>
      <c r="H126" s="391"/>
      <c r="I126" s="128"/>
      <c r="J126" s="128"/>
      <c r="K126" s="128"/>
    </row>
    <row r="127" spans="1:11" ht="16.5" customHeight="1">
      <c r="A127" s="136">
        <v>118</v>
      </c>
      <c r="B127" s="137" t="s">
        <v>127</v>
      </c>
      <c r="C127" s="138" t="s">
        <v>93</v>
      </c>
      <c r="D127" s="139">
        <v>795.5923227008994</v>
      </c>
      <c r="E127" s="139">
        <v>898.03910196</v>
      </c>
      <c r="F127" s="139">
        <v>852.7882628571429</v>
      </c>
      <c r="G127" s="390">
        <v>1432.066180861619</v>
      </c>
      <c r="H127" s="391">
        <v>1616.4703835280002</v>
      </c>
      <c r="I127" s="128"/>
      <c r="J127" s="128"/>
      <c r="K127" s="128"/>
    </row>
    <row r="128" spans="1:11" ht="16.5" customHeight="1">
      <c r="A128" s="136">
        <v>119</v>
      </c>
      <c r="B128" s="137" t="s">
        <v>128</v>
      </c>
      <c r="C128" s="138" t="s">
        <v>97</v>
      </c>
      <c r="D128" s="139">
        <v>845.5793407258163</v>
      </c>
      <c r="E128" s="139">
        <v>950.98047759</v>
      </c>
      <c r="F128" s="139">
        <v>906.3936514285714</v>
      </c>
      <c r="G128" s="390">
        <v>1522.0428133064695</v>
      </c>
      <c r="H128" s="391">
        <v>1711.764859662</v>
      </c>
      <c r="I128" s="128"/>
      <c r="J128" s="128"/>
      <c r="K128" s="128"/>
    </row>
    <row r="129" spans="1:11" ht="16.5" customHeight="1">
      <c r="A129" s="136">
        <v>120</v>
      </c>
      <c r="B129" s="137" t="s">
        <v>129</v>
      </c>
      <c r="C129" s="138" t="s">
        <v>99</v>
      </c>
      <c r="D129" s="139">
        <v>874.0257355570576</v>
      </c>
      <c r="E129" s="139">
        <v>981.1675902600001</v>
      </c>
      <c r="F129" s="139">
        <v>937.1419199999999</v>
      </c>
      <c r="G129" s="390">
        <v>1573.2463240027037</v>
      </c>
      <c r="H129" s="391">
        <v>1766.1016624680003</v>
      </c>
      <c r="I129" s="128"/>
      <c r="J129" s="128"/>
      <c r="K129" s="128"/>
    </row>
    <row r="130" spans="1:11" ht="16.5" customHeight="1">
      <c r="A130" s="136"/>
      <c r="B130" s="137"/>
      <c r="C130" s="138"/>
      <c r="D130" s="139"/>
      <c r="E130" s="139"/>
      <c r="F130" s="139"/>
      <c r="G130" s="390"/>
      <c r="H130" s="391"/>
      <c r="I130" s="128"/>
      <c r="J130" s="128"/>
      <c r="K130" s="128"/>
    </row>
    <row r="131" spans="1:11" ht="16.5" customHeight="1">
      <c r="A131" s="136">
        <v>122</v>
      </c>
      <c r="B131" s="137" t="s">
        <v>130</v>
      </c>
      <c r="C131" s="138" t="s">
        <v>101</v>
      </c>
      <c r="D131" s="139">
        <v>1047.0822131820812</v>
      </c>
      <c r="E131" s="139">
        <v>1208.34879165</v>
      </c>
      <c r="F131" s="139">
        <v>1122.7199657142858</v>
      </c>
      <c r="G131" s="390">
        <v>1884.7479837277463</v>
      </c>
      <c r="H131" s="391">
        <v>2175.02782497</v>
      </c>
      <c r="I131" s="128"/>
      <c r="J131" s="128"/>
      <c r="K131" s="128"/>
    </row>
    <row r="132" spans="1:11" ht="16.5" customHeight="1">
      <c r="A132" s="136">
        <v>123</v>
      </c>
      <c r="B132" s="137" t="s">
        <v>131</v>
      </c>
      <c r="C132" s="138" t="s">
        <v>103</v>
      </c>
      <c r="D132" s="139">
        <v>1211.4161460053192</v>
      </c>
      <c r="E132" s="139">
        <v>1382.3057605499998</v>
      </c>
      <c r="F132" s="139">
        <v>1298.7742114285713</v>
      </c>
      <c r="G132" s="390">
        <v>2180.5490628095745</v>
      </c>
      <c r="H132" s="391">
        <v>2488.1503689899996</v>
      </c>
      <c r="I132" s="128"/>
      <c r="J132" s="128"/>
      <c r="K132" s="128"/>
    </row>
    <row r="133" spans="1:11" ht="16.5" customHeight="1">
      <c r="A133" s="136">
        <v>124</v>
      </c>
      <c r="B133" s="137" t="s">
        <v>132</v>
      </c>
      <c r="C133" s="138" t="s">
        <v>114</v>
      </c>
      <c r="D133" s="139">
        <v>1268.394833294598</v>
      </c>
      <c r="E133" s="139">
        <v>1442.66427162</v>
      </c>
      <c r="F133" s="139">
        <v>1359.7265314285712</v>
      </c>
      <c r="G133" s="390">
        <v>2283.1106999302765</v>
      </c>
      <c r="H133" s="391">
        <v>2596.795688916</v>
      </c>
      <c r="I133" s="128"/>
      <c r="J133" s="128"/>
      <c r="K133" s="128"/>
    </row>
    <row r="134" spans="1:11" ht="16.5" customHeight="1">
      <c r="A134" s="136">
        <v>125</v>
      </c>
      <c r="B134" s="137" t="s">
        <v>133</v>
      </c>
      <c r="C134" s="138" t="s">
        <v>124</v>
      </c>
      <c r="D134" s="139">
        <v>1415.6007028717543</v>
      </c>
      <c r="E134" s="139">
        <v>1598.78554407</v>
      </c>
      <c r="F134" s="139">
        <v>1517.5495028571427</v>
      </c>
      <c r="G134" s="390">
        <v>2548.0812651691576</v>
      </c>
      <c r="H134" s="391">
        <v>2877.813979326</v>
      </c>
      <c r="I134" s="128"/>
      <c r="J134" s="128"/>
      <c r="K134" s="128"/>
    </row>
    <row r="135" spans="1:11" ht="16.5" customHeight="1">
      <c r="A135" s="136"/>
      <c r="B135" s="137"/>
      <c r="C135" s="138"/>
      <c r="D135" s="139"/>
      <c r="E135" s="139"/>
      <c r="F135" s="139"/>
      <c r="G135" s="390"/>
      <c r="H135" s="391"/>
      <c r="I135" s="128"/>
      <c r="J135" s="128"/>
      <c r="K135" s="128"/>
    </row>
    <row r="136" spans="1:11" ht="16.5" customHeight="1">
      <c r="A136" s="136">
        <v>127</v>
      </c>
      <c r="B136" s="137" t="s">
        <v>134</v>
      </c>
      <c r="C136" s="138" t="s">
        <v>126</v>
      </c>
      <c r="D136" s="139">
        <v>1737.4447804293898</v>
      </c>
      <c r="E136" s="139">
        <v>2003.4908536500002</v>
      </c>
      <c r="F136" s="139">
        <v>1862.5831714285714</v>
      </c>
      <c r="G136" s="390">
        <v>3127.4006047729017</v>
      </c>
      <c r="H136" s="391">
        <v>3606.2835365700003</v>
      </c>
      <c r="I136" s="128"/>
      <c r="J136" s="128"/>
      <c r="K136" s="128"/>
    </row>
    <row r="137" spans="1:11" ht="16.5" customHeight="1">
      <c r="A137" s="136"/>
      <c r="B137" s="137"/>
      <c r="C137" s="138"/>
      <c r="D137" s="139"/>
      <c r="E137" s="139"/>
      <c r="F137" s="139"/>
      <c r="G137" s="390"/>
      <c r="H137" s="391"/>
      <c r="I137" s="128"/>
      <c r="J137" s="128"/>
      <c r="K137" s="128"/>
    </row>
    <row r="138" spans="1:11" ht="16.5" customHeight="1">
      <c r="A138" s="136">
        <v>129</v>
      </c>
      <c r="B138" s="137" t="s">
        <v>135</v>
      </c>
      <c r="C138" s="138" t="s">
        <v>124</v>
      </c>
      <c r="D138" s="139">
        <v>1726.7656188578194</v>
      </c>
      <c r="E138" s="139">
        <v>2028.4608286799998</v>
      </c>
      <c r="F138" s="139">
        <v>1850.8825028571428</v>
      </c>
      <c r="G138" s="390">
        <v>3108.178113944075</v>
      </c>
      <c r="H138" s="391">
        <v>3651.229491624</v>
      </c>
      <c r="I138" s="128"/>
      <c r="J138" s="128"/>
      <c r="K138" s="128"/>
    </row>
    <row r="139" spans="1:11" ht="16.5" customHeight="1">
      <c r="A139" s="136">
        <v>130</v>
      </c>
      <c r="B139" s="137" t="s">
        <v>136</v>
      </c>
      <c r="C139" s="138" t="s">
        <v>137</v>
      </c>
      <c r="D139" s="139">
        <v>2015.341677256263</v>
      </c>
      <c r="E139" s="139">
        <v>2334.38623704</v>
      </c>
      <c r="F139" s="139">
        <v>2160.542057142857</v>
      </c>
      <c r="G139" s="390">
        <v>3627.6150190612734</v>
      </c>
      <c r="H139" s="391">
        <v>4201.895226672001</v>
      </c>
      <c r="I139" s="128"/>
      <c r="J139" s="128"/>
      <c r="K139" s="128"/>
    </row>
    <row r="140" spans="1:11" ht="16.5" customHeight="1">
      <c r="A140" s="136">
        <v>131</v>
      </c>
      <c r="B140" s="137" t="s">
        <v>138</v>
      </c>
      <c r="C140" s="138" t="s">
        <v>139</v>
      </c>
      <c r="D140" s="139">
        <v>2091.169590942648</v>
      </c>
      <c r="E140" s="139">
        <v>2414.78044236</v>
      </c>
      <c r="F140" s="139">
        <v>2241.9025199999996</v>
      </c>
      <c r="G140" s="390">
        <v>3764.1052636967665</v>
      </c>
      <c r="H140" s="391">
        <v>4346.604796248001</v>
      </c>
      <c r="I140" s="128"/>
      <c r="J140" s="128"/>
      <c r="K140" s="128"/>
    </row>
    <row r="141" spans="1:11" ht="16.5" customHeight="1">
      <c r="A141" s="136">
        <v>132</v>
      </c>
      <c r="B141" s="137" t="s">
        <v>140</v>
      </c>
      <c r="C141" s="138" t="s">
        <v>141</v>
      </c>
      <c r="D141" s="139">
        <v>2526.1817850038797</v>
      </c>
      <c r="E141" s="139">
        <v>2875.74283854</v>
      </c>
      <c r="F141" s="139">
        <v>2708.0245028571426</v>
      </c>
      <c r="G141" s="390">
        <v>4547.127213006984</v>
      </c>
      <c r="H141" s="391">
        <v>5176.337109372</v>
      </c>
      <c r="I141" s="128"/>
      <c r="J141" s="128"/>
      <c r="K141" s="128"/>
    </row>
    <row r="142" spans="1:11" ht="16.5" customHeight="1">
      <c r="A142" s="136"/>
      <c r="B142" s="137"/>
      <c r="C142" s="138"/>
      <c r="D142" s="139"/>
      <c r="E142" s="139"/>
      <c r="F142" s="139"/>
      <c r="G142" s="390"/>
      <c r="H142" s="391"/>
      <c r="I142" s="128"/>
      <c r="J142" s="128"/>
      <c r="K142" s="128"/>
    </row>
    <row r="143" spans="1:11" ht="16.5" customHeight="1">
      <c r="A143" s="136">
        <v>134</v>
      </c>
      <c r="B143" s="137" t="s">
        <v>142</v>
      </c>
      <c r="C143" s="138" t="s">
        <v>126</v>
      </c>
      <c r="D143" s="139">
        <v>1866.21337636916</v>
      </c>
      <c r="E143" s="139">
        <v>2659.0201981200003</v>
      </c>
      <c r="F143" s="139">
        <v>2000.5422171428568</v>
      </c>
      <c r="G143" s="390">
        <v>3359.184077464488</v>
      </c>
      <c r="H143" s="391">
        <v>4786.236356616</v>
      </c>
      <c r="I143" s="128"/>
      <c r="J143" s="128"/>
      <c r="K143" s="128"/>
    </row>
    <row r="144" spans="1:11" ht="16.5" customHeight="1">
      <c r="A144" s="136">
        <v>135</v>
      </c>
      <c r="B144" s="137" t="s">
        <v>143</v>
      </c>
      <c r="C144" s="138" t="s">
        <v>137</v>
      </c>
      <c r="D144" s="139">
        <v>2078.8186621272175</v>
      </c>
      <c r="E144" s="139">
        <v>2900.963629645714</v>
      </c>
      <c r="F144" s="139">
        <v>2228.5692</v>
      </c>
      <c r="G144" s="390">
        <v>3741.8735918289917</v>
      </c>
      <c r="H144" s="391">
        <v>5221.734533362285</v>
      </c>
      <c r="I144" s="128"/>
      <c r="J144" s="128"/>
      <c r="K144" s="128"/>
    </row>
    <row r="145" spans="1:11" ht="16.5" customHeight="1">
      <c r="A145" s="136">
        <v>136</v>
      </c>
      <c r="B145" s="137" t="s">
        <v>144</v>
      </c>
      <c r="C145" s="138" t="s">
        <v>139</v>
      </c>
      <c r="D145" s="139">
        <v>2175.0055102622546</v>
      </c>
      <c r="E145" s="139">
        <v>3010.294948885714</v>
      </c>
      <c r="F145" s="139">
        <v>2331.42624</v>
      </c>
      <c r="G145" s="390">
        <v>3915.0099184720584</v>
      </c>
      <c r="H145" s="391">
        <v>5418.530907994285</v>
      </c>
      <c r="I145" s="128"/>
      <c r="J145" s="128"/>
      <c r="K145" s="128"/>
    </row>
    <row r="146" spans="1:11" ht="16.5" customHeight="1">
      <c r="A146" s="136">
        <v>137</v>
      </c>
      <c r="B146" s="137" t="s">
        <v>145</v>
      </c>
      <c r="C146" s="138" t="s">
        <v>141</v>
      </c>
      <c r="D146" s="139">
        <v>2631.6968507594897</v>
      </c>
      <c r="E146" s="139">
        <v>3530.4291226285713</v>
      </c>
      <c r="F146" s="139">
        <v>2821.2216685714284</v>
      </c>
      <c r="G146" s="390">
        <v>4737.054331367081</v>
      </c>
      <c r="H146" s="391">
        <v>6354.772420731429</v>
      </c>
      <c r="I146" s="128"/>
      <c r="J146" s="128"/>
      <c r="K146" s="128"/>
    </row>
    <row r="147" spans="1:11" ht="16.5" customHeight="1">
      <c r="A147" s="136">
        <v>138</v>
      </c>
      <c r="B147" s="137" t="s">
        <v>146</v>
      </c>
      <c r="C147" s="138" t="s">
        <v>147</v>
      </c>
      <c r="D147" s="139">
        <v>2841.655257612131</v>
      </c>
      <c r="E147" s="139">
        <v>3769.4256183257135</v>
      </c>
      <c r="F147" s="139">
        <v>3046.527565714285</v>
      </c>
      <c r="G147" s="390">
        <v>5114.979463701837</v>
      </c>
      <c r="H147" s="391">
        <v>6784.966112986284</v>
      </c>
      <c r="I147" s="128"/>
      <c r="J147" s="128"/>
      <c r="K147" s="128"/>
    </row>
    <row r="148" spans="1:11" ht="16.5" customHeight="1">
      <c r="A148" s="136"/>
      <c r="B148" s="137"/>
      <c r="C148" s="138"/>
      <c r="D148" s="139"/>
      <c r="E148" s="139"/>
      <c r="F148" s="139"/>
      <c r="G148" s="390"/>
      <c r="H148" s="391"/>
      <c r="I148" s="128"/>
      <c r="J148" s="128"/>
      <c r="K148" s="128"/>
    </row>
    <row r="149" spans="1:11" ht="16.5" customHeight="1">
      <c r="A149" s="136">
        <v>140</v>
      </c>
      <c r="B149" s="137" t="s">
        <v>148</v>
      </c>
      <c r="C149" s="138" t="s">
        <v>141</v>
      </c>
      <c r="D149" s="139">
        <v>2709.0393694305894</v>
      </c>
      <c r="E149" s="139">
        <v>3041.22981591</v>
      </c>
      <c r="F149" s="139">
        <v>2903.942674285714</v>
      </c>
      <c r="G149" s="390">
        <v>4876.270864975061</v>
      </c>
      <c r="H149" s="391">
        <v>5474.213668638</v>
      </c>
      <c r="I149" s="128"/>
      <c r="J149" s="128"/>
      <c r="K149" s="128"/>
    </row>
    <row r="150" spans="1:11" ht="16.5" customHeight="1">
      <c r="A150" s="136">
        <v>141</v>
      </c>
      <c r="B150" s="137" t="s">
        <v>149</v>
      </c>
      <c r="C150" s="138" t="s">
        <v>147</v>
      </c>
      <c r="D150" s="139">
        <v>2899.985957819377</v>
      </c>
      <c r="E150" s="139">
        <v>3840.7414653771425</v>
      </c>
      <c r="F150" s="139">
        <v>3108.840428571428</v>
      </c>
      <c r="G150" s="390">
        <v>5219.974724074878</v>
      </c>
      <c r="H150" s="391">
        <v>6913.334637678857</v>
      </c>
      <c r="I150" s="128"/>
      <c r="J150" s="128"/>
      <c r="K150" s="128"/>
    </row>
    <row r="151" spans="1:11" ht="16.5" customHeight="1">
      <c r="A151" s="136">
        <v>142</v>
      </c>
      <c r="B151" s="137" t="s">
        <v>150</v>
      </c>
      <c r="C151" s="138" t="s">
        <v>151</v>
      </c>
      <c r="D151" s="139">
        <v>3391.6007652310573</v>
      </c>
      <c r="E151" s="139">
        <v>4400.0698856399995</v>
      </c>
      <c r="F151" s="139">
        <v>3635.642622857142</v>
      </c>
      <c r="G151" s="390">
        <v>6104.881377415903</v>
      </c>
      <c r="H151" s="391">
        <v>7920.125794151999</v>
      </c>
      <c r="I151" s="128"/>
      <c r="J151" s="128"/>
      <c r="K151" s="128"/>
    </row>
    <row r="152" spans="1:11" ht="16.5" customHeight="1">
      <c r="A152" s="136"/>
      <c r="B152" s="137"/>
      <c r="C152" s="138"/>
      <c r="D152" s="139"/>
      <c r="E152" s="139"/>
      <c r="F152" s="139"/>
      <c r="G152" s="390"/>
      <c r="H152" s="391"/>
      <c r="I152" s="128"/>
      <c r="J152" s="128"/>
      <c r="K152" s="128"/>
    </row>
    <row r="153" spans="1:11" ht="16.5" customHeight="1">
      <c r="A153" s="136">
        <v>144</v>
      </c>
      <c r="B153" s="137" t="s">
        <v>152</v>
      </c>
      <c r="C153" s="138" t="s">
        <v>139</v>
      </c>
      <c r="D153" s="139">
        <v>2133.127756866372</v>
      </c>
      <c r="E153" s="139">
        <v>2421.36472149</v>
      </c>
      <c r="F153" s="139">
        <v>2286.800434285714</v>
      </c>
      <c r="G153" s="390">
        <v>3839.629962359469</v>
      </c>
      <c r="H153" s="391">
        <v>4358.4564986820005</v>
      </c>
      <c r="I153" s="128"/>
      <c r="J153" s="128"/>
      <c r="K153" s="128"/>
    </row>
    <row r="154" spans="1:11" ht="16.5" customHeight="1">
      <c r="A154" s="136">
        <v>145</v>
      </c>
      <c r="B154" s="137" t="s">
        <v>153</v>
      </c>
      <c r="C154" s="138" t="s">
        <v>137</v>
      </c>
      <c r="D154" s="139">
        <v>2055.841615957285</v>
      </c>
      <c r="E154" s="139">
        <v>2342.07051507</v>
      </c>
      <c r="F154" s="139">
        <v>2203.8073199999994</v>
      </c>
      <c r="G154" s="390">
        <v>3700.514908723113</v>
      </c>
      <c r="H154" s="391">
        <v>4215.726927126</v>
      </c>
      <c r="I154" s="128"/>
      <c r="J154" s="128"/>
      <c r="K154" s="128"/>
    </row>
    <row r="155" spans="1:11" ht="16.5" customHeight="1">
      <c r="A155" s="136">
        <v>146</v>
      </c>
      <c r="B155" s="137" t="s">
        <v>154</v>
      </c>
      <c r="C155" s="138" t="s">
        <v>126</v>
      </c>
      <c r="D155" s="139">
        <v>1859.9690807735874</v>
      </c>
      <c r="E155" s="139">
        <v>2134.64215107</v>
      </c>
      <c r="F155" s="139">
        <v>1994.0116114285713</v>
      </c>
      <c r="G155" s="390">
        <v>3347.9443453924573</v>
      </c>
      <c r="H155" s="391">
        <v>3842.3558719260004</v>
      </c>
      <c r="I155" s="128"/>
      <c r="J155" s="128"/>
      <c r="K155" s="128"/>
    </row>
    <row r="156" spans="1:11" ht="16.5" customHeight="1">
      <c r="A156" s="136">
        <v>147</v>
      </c>
      <c r="B156" s="137" t="s">
        <v>155</v>
      </c>
      <c r="C156" s="138" t="s">
        <v>124</v>
      </c>
      <c r="D156" s="139">
        <v>1774.8812594531382</v>
      </c>
      <c r="E156" s="139">
        <v>2044.37938419</v>
      </c>
      <c r="F156" s="139">
        <v>1902.5831314285713</v>
      </c>
      <c r="G156" s="390">
        <v>3194.7862670156487</v>
      </c>
      <c r="H156" s="391">
        <v>3679.8828915420004</v>
      </c>
      <c r="I156" s="128"/>
      <c r="J156" s="128"/>
      <c r="K156" s="128"/>
    </row>
    <row r="157" spans="1:11" ht="16.5" customHeight="1">
      <c r="A157" s="136"/>
      <c r="B157" s="137"/>
      <c r="C157" s="138"/>
      <c r="D157" s="139"/>
      <c r="E157" s="139"/>
      <c r="F157" s="139"/>
      <c r="G157" s="390"/>
      <c r="H157" s="391"/>
      <c r="I157" s="128"/>
      <c r="J157" s="128"/>
      <c r="K157" s="128"/>
    </row>
    <row r="158" spans="1:11" ht="16.5" customHeight="1">
      <c r="A158" s="136">
        <v>149</v>
      </c>
      <c r="B158" s="137" t="s">
        <v>156</v>
      </c>
      <c r="C158" s="138" t="s">
        <v>147</v>
      </c>
      <c r="D158" s="139">
        <v>2963.3416908537893</v>
      </c>
      <c r="E158" s="139">
        <v>3555.36930177</v>
      </c>
      <c r="F158" s="139">
        <v>3176.8675714285714</v>
      </c>
      <c r="G158" s="390">
        <v>5334.0150435368205</v>
      </c>
      <c r="H158" s="391">
        <v>6399.664743186</v>
      </c>
      <c r="I158" s="128"/>
      <c r="J158" s="128"/>
      <c r="K158" s="128"/>
    </row>
    <row r="159" spans="1:11" ht="16.5" customHeight="1">
      <c r="A159" s="136">
        <v>150</v>
      </c>
      <c r="B159" s="137" t="s">
        <v>157</v>
      </c>
      <c r="C159" s="138" t="s">
        <v>141</v>
      </c>
      <c r="D159" s="139">
        <v>2789.431463543154</v>
      </c>
      <c r="E159" s="139">
        <v>3370.9780575900004</v>
      </c>
      <c r="F159" s="139">
        <v>2990.2010914285706</v>
      </c>
      <c r="G159" s="390">
        <v>5020.976634377677</v>
      </c>
      <c r="H159" s="391">
        <v>6067.760503662001</v>
      </c>
      <c r="I159" s="128"/>
      <c r="J159" s="128"/>
      <c r="K159" s="128"/>
    </row>
    <row r="160" spans="1:11" ht="16.5" customHeight="1">
      <c r="A160" s="136"/>
      <c r="B160" s="137"/>
      <c r="C160" s="138"/>
      <c r="D160" s="139"/>
      <c r="E160" s="139"/>
      <c r="F160" s="139"/>
      <c r="G160" s="390"/>
      <c r="H160" s="391"/>
      <c r="I160" s="128"/>
      <c r="J160" s="128"/>
      <c r="K160" s="128"/>
    </row>
    <row r="161" spans="1:11" ht="16.5" customHeight="1">
      <c r="A161" s="136">
        <v>152</v>
      </c>
      <c r="B161" s="137" t="s">
        <v>158</v>
      </c>
      <c r="C161" s="138" t="s">
        <v>159</v>
      </c>
      <c r="D161" s="139">
        <v>4742.612875731751</v>
      </c>
      <c r="E161" s="139">
        <v>5419.47458052</v>
      </c>
      <c r="F161" s="139">
        <v>5084.076548571428</v>
      </c>
      <c r="G161" s="390">
        <v>8536.703176317153</v>
      </c>
      <c r="H161" s="391">
        <v>9755.054244936</v>
      </c>
      <c r="I161" s="128"/>
      <c r="J161" s="128"/>
      <c r="K161" s="128"/>
    </row>
    <row r="162" spans="1:11" ht="16.5" customHeight="1">
      <c r="A162" s="136">
        <v>153</v>
      </c>
      <c r="B162" s="137" t="s">
        <v>160</v>
      </c>
      <c r="C162" s="138" t="s">
        <v>161</v>
      </c>
      <c r="D162" s="139">
        <v>4023.5323149233996</v>
      </c>
      <c r="E162" s="139">
        <v>4657.25391417</v>
      </c>
      <c r="F162" s="139">
        <v>4313.1929657142855</v>
      </c>
      <c r="G162" s="390">
        <v>7242.358166862119</v>
      </c>
      <c r="H162" s="391">
        <v>8383.057045506</v>
      </c>
      <c r="I162" s="128"/>
      <c r="J162" s="128"/>
      <c r="K162" s="128"/>
    </row>
    <row r="163" spans="1:11" ht="16.5" customHeight="1">
      <c r="A163" s="136">
        <v>154</v>
      </c>
      <c r="B163" s="137" t="s">
        <v>162</v>
      </c>
      <c r="C163" s="138" t="s">
        <v>151</v>
      </c>
      <c r="D163" s="139">
        <v>3617.5495266467856</v>
      </c>
      <c r="E163" s="139">
        <v>4227.0443443799995</v>
      </c>
      <c r="F163" s="139">
        <v>3877.8192514285715</v>
      </c>
      <c r="G163" s="390">
        <v>6511.589147964214</v>
      </c>
      <c r="H163" s="391">
        <v>7608.679819884</v>
      </c>
      <c r="I163" s="128"/>
      <c r="J163" s="128"/>
      <c r="K163" s="128"/>
    </row>
    <row r="164" spans="1:11" ht="16.5" customHeight="1">
      <c r="A164" s="136"/>
      <c r="B164" s="137"/>
      <c r="C164" s="138"/>
      <c r="D164" s="139"/>
      <c r="E164" s="139"/>
      <c r="F164" s="139"/>
      <c r="G164" s="390"/>
      <c r="H164" s="391"/>
      <c r="I164" s="128"/>
      <c r="J164" s="128"/>
      <c r="K164" s="128"/>
    </row>
    <row r="165" spans="1:11" ht="16.5" customHeight="1">
      <c r="A165" s="136">
        <v>156</v>
      </c>
      <c r="B165" s="137" t="s">
        <v>163</v>
      </c>
      <c r="C165" s="138" t="s">
        <v>159</v>
      </c>
      <c r="D165" s="139">
        <v>5106.008193102576</v>
      </c>
      <c r="E165" s="139">
        <v>5870.81984346</v>
      </c>
      <c r="F165" s="139">
        <v>5245.402917857143</v>
      </c>
      <c r="G165" s="390">
        <v>9190.814747584638</v>
      </c>
      <c r="H165" s="391">
        <v>10567.475718228001</v>
      </c>
      <c r="I165" s="128"/>
      <c r="J165" s="128"/>
      <c r="K165" s="128"/>
    </row>
    <row r="166" spans="1:11" ht="16.5" customHeight="1">
      <c r="A166" s="136">
        <v>157</v>
      </c>
      <c r="B166" s="137" t="s">
        <v>164</v>
      </c>
      <c r="C166" s="138" t="s">
        <v>161</v>
      </c>
      <c r="D166" s="139">
        <v>4416.16746383963</v>
      </c>
      <c r="E166" s="139">
        <v>5139.61914609</v>
      </c>
      <c r="F166" s="139">
        <v>4536.628116428571</v>
      </c>
      <c r="G166" s="390">
        <v>7949.101434911334</v>
      </c>
      <c r="H166" s="391">
        <v>9251.314462962</v>
      </c>
      <c r="I166" s="128"/>
      <c r="J166" s="128"/>
      <c r="K166" s="128"/>
    </row>
    <row r="167" spans="1:11" ht="16.5" customHeight="1">
      <c r="A167" s="136">
        <v>158</v>
      </c>
      <c r="B167" s="137" t="s">
        <v>165</v>
      </c>
      <c r="C167" s="138" t="s">
        <v>151</v>
      </c>
      <c r="D167" s="139">
        <v>4009.474873440334</v>
      </c>
      <c r="E167" s="139">
        <v>4708.84386258</v>
      </c>
      <c r="F167" s="139">
        <v>4119.134202857143</v>
      </c>
      <c r="G167" s="390">
        <v>7217.054772192601</v>
      </c>
      <c r="H167" s="391">
        <v>8475.918952644</v>
      </c>
      <c r="I167" s="128"/>
      <c r="J167" s="128"/>
      <c r="K167" s="128"/>
    </row>
    <row r="168" spans="1:11" ht="16.5" customHeight="1">
      <c r="A168" s="136">
        <v>159</v>
      </c>
      <c r="B168" s="137" t="s">
        <v>166</v>
      </c>
      <c r="C168" s="138" t="s">
        <v>147</v>
      </c>
      <c r="D168" s="139">
        <v>3605.4608875226136</v>
      </c>
      <c r="E168" s="139">
        <v>4280.81857632</v>
      </c>
      <c r="F168" s="139">
        <v>3704.247996428571</v>
      </c>
      <c r="G168" s="390">
        <v>6489.8295975407045</v>
      </c>
      <c r="H168" s="391">
        <v>7705.473437376</v>
      </c>
      <c r="I168" s="128"/>
      <c r="J168" s="128"/>
      <c r="K168" s="128"/>
    </row>
    <row r="169" spans="1:11" ht="16.5" customHeight="1">
      <c r="A169" s="136"/>
      <c r="B169" s="137"/>
      <c r="C169" s="138"/>
      <c r="D169" s="139"/>
      <c r="E169" s="139"/>
      <c r="F169" s="139"/>
      <c r="G169" s="390"/>
      <c r="H169" s="391"/>
      <c r="I169" s="128"/>
      <c r="J169" s="128"/>
      <c r="K169" s="128"/>
    </row>
    <row r="170" spans="1:11" ht="16.5" customHeight="1">
      <c r="A170" s="136">
        <v>161</v>
      </c>
      <c r="B170" s="137" t="s">
        <v>167</v>
      </c>
      <c r="C170" s="138" t="s">
        <v>168</v>
      </c>
      <c r="D170" s="139">
        <v>8737.96144546831</v>
      </c>
      <c r="E170" s="139">
        <v>9977.1471657</v>
      </c>
      <c r="F170" s="139">
        <v>8976.771068571428</v>
      </c>
      <c r="G170" s="390">
        <v>15728.33060184296</v>
      </c>
      <c r="H170" s="391">
        <v>17958.864898260003</v>
      </c>
      <c r="I170" s="128"/>
      <c r="J170" s="128"/>
      <c r="K170" s="128"/>
    </row>
    <row r="171" spans="1:11" ht="16.5" customHeight="1">
      <c r="A171" s="136">
        <v>162</v>
      </c>
      <c r="B171" s="137" t="s">
        <v>169</v>
      </c>
      <c r="C171" s="138" t="s">
        <v>170</v>
      </c>
      <c r="D171" s="139">
        <v>5774.374027924775</v>
      </c>
      <c r="E171" s="139">
        <v>6836.63459193</v>
      </c>
      <c r="F171" s="139">
        <v>5932.2729792857135</v>
      </c>
      <c r="G171" s="390">
        <v>10393.873250264594</v>
      </c>
      <c r="H171" s="391">
        <v>12305.942265474001</v>
      </c>
      <c r="I171" s="128"/>
      <c r="J171" s="128"/>
      <c r="K171" s="128"/>
    </row>
    <row r="172" spans="1:11" ht="16.5" customHeight="1">
      <c r="A172" s="136">
        <v>163</v>
      </c>
      <c r="B172" s="137" t="s">
        <v>171</v>
      </c>
      <c r="C172" s="138" t="s">
        <v>159</v>
      </c>
      <c r="D172" s="139">
        <v>5345.979076965676</v>
      </c>
      <c r="E172" s="139">
        <v>6382.806474329999</v>
      </c>
      <c r="F172" s="139">
        <v>5492.352784285714</v>
      </c>
      <c r="G172" s="390">
        <v>9622.762338538216</v>
      </c>
      <c r="H172" s="391">
        <v>11489.051653793998</v>
      </c>
      <c r="I172" s="128"/>
      <c r="J172" s="128"/>
      <c r="K172" s="128"/>
    </row>
    <row r="173" spans="1:11" ht="16.5" customHeight="1">
      <c r="A173" s="136"/>
      <c r="B173" s="137"/>
      <c r="C173" s="138"/>
      <c r="D173" s="139"/>
      <c r="E173" s="139"/>
      <c r="F173" s="139"/>
      <c r="G173" s="390"/>
      <c r="H173" s="391"/>
      <c r="I173" s="128"/>
      <c r="J173" s="128"/>
      <c r="K173" s="128"/>
    </row>
    <row r="174" spans="1:11" ht="16.5" customHeight="1">
      <c r="A174" s="136">
        <v>165</v>
      </c>
      <c r="B174" s="137" t="s">
        <v>172</v>
      </c>
      <c r="C174" s="138" t="s">
        <v>147</v>
      </c>
      <c r="D174" s="139">
        <v>4229.230770765</v>
      </c>
      <c r="E174" s="139">
        <v>4640.596787970001</v>
      </c>
      <c r="F174" s="139">
        <v>4035.0753299999997</v>
      </c>
      <c r="G174" s="390">
        <v>7612.615387377</v>
      </c>
      <c r="H174" s="391">
        <v>8353.074218346002</v>
      </c>
      <c r="I174" s="128"/>
      <c r="J174" s="128"/>
      <c r="K174" s="128"/>
    </row>
    <row r="175" spans="1:11" ht="16.5" customHeight="1">
      <c r="A175" s="136">
        <v>166</v>
      </c>
      <c r="B175" s="137" t="s">
        <v>173</v>
      </c>
      <c r="C175" s="138" t="s">
        <v>151</v>
      </c>
      <c r="D175" s="139">
        <v>4682.30531769</v>
      </c>
      <c r="E175" s="139">
        <v>5085.569914425001</v>
      </c>
      <c r="F175" s="139">
        <v>4467.342471428571</v>
      </c>
      <c r="G175" s="390">
        <v>8428.149571842001</v>
      </c>
      <c r="H175" s="391">
        <v>9154.025845965003</v>
      </c>
      <c r="I175" s="128"/>
      <c r="J175" s="128"/>
      <c r="K175" s="128"/>
    </row>
    <row r="176" spans="1:11" ht="16.5" customHeight="1">
      <c r="A176" s="136">
        <v>167</v>
      </c>
      <c r="B176" s="137" t="s">
        <v>174</v>
      </c>
      <c r="C176" s="138" t="s">
        <v>161</v>
      </c>
      <c r="D176" s="139">
        <v>5107.554892439999</v>
      </c>
      <c r="E176" s="139">
        <v>5503.22640153</v>
      </c>
      <c r="F176" s="139">
        <v>4872.920297142857</v>
      </c>
      <c r="G176" s="390">
        <v>9193.598806392</v>
      </c>
      <c r="H176" s="391">
        <v>9905.807522754</v>
      </c>
      <c r="I176" s="128"/>
      <c r="J176" s="128"/>
      <c r="K176" s="128"/>
    </row>
    <row r="177" spans="1:11" ht="16.5" customHeight="1">
      <c r="A177" s="136">
        <v>168</v>
      </c>
      <c r="B177" s="137" t="s">
        <v>175</v>
      </c>
      <c r="C177" s="138" t="s">
        <v>159</v>
      </c>
      <c r="D177" s="139">
        <v>5870.559129435001</v>
      </c>
      <c r="E177" s="139">
        <v>6252.611128335</v>
      </c>
      <c r="F177" s="139">
        <v>5601.0148071428575</v>
      </c>
      <c r="G177" s="390">
        <v>10567.006432983002</v>
      </c>
      <c r="H177" s="391">
        <v>11254.700031003</v>
      </c>
      <c r="I177" s="128"/>
      <c r="J177" s="128"/>
      <c r="K177" s="128"/>
    </row>
    <row r="178" spans="1:11" ht="16.5" customHeight="1">
      <c r="A178" s="136">
        <v>169</v>
      </c>
      <c r="B178" s="137" t="s">
        <v>176</v>
      </c>
      <c r="C178" s="138" t="s">
        <v>170</v>
      </c>
      <c r="D178" s="139">
        <v>6624.368375624999</v>
      </c>
      <c r="E178" s="139">
        <v>7105.309323255</v>
      </c>
      <c r="F178" s="139">
        <v>6320.129734285714</v>
      </c>
      <c r="G178" s="390">
        <v>11923.863076124999</v>
      </c>
      <c r="H178" s="391">
        <v>12789.556781859</v>
      </c>
      <c r="I178" s="128"/>
      <c r="J178" s="128"/>
      <c r="K178" s="128"/>
    </row>
    <row r="179" spans="1:11" ht="16.5" customHeight="1">
      <c r="A179" s="136">
        <v>170</v>
      </c>
      <c r="B179" s="137" t="s">
        <v>177</v>
      </c>
      <c r="C179" s="138" t="s">
        <v>168</v>
      </c>
      <c r="D179" s="139">
        <v>9723.545276445</v>
      </c>
      <c r="E179" s="139">
        <v>10149.142469895</v>
      </c>
      <c r="F179" s="139">
        <v>9277.156255714286</v>
      </c>
      <c r="G179" s="390">
        <v>17502.381497601</v>
      </c>
      <c r="H179" s="391">
        <v>18268.456445811</v>
      </c>
      <c r="I179" s="128"/>
      <c r="J179" s="128"/>
      <c r="K179" s="128"/>
    </row>
    <row r="180" spans="1:11" ht="16.5" customHeight="1">
      <c r="A180" s="136">
        <v>171</v>
      </c>
      <c r="B180" s="137" t="s">
        <v>178</v>
      </c>
      <c r="C180" s="138" t="s">
        <v>179</v>
      </c>
      <c r="D180" s="139">
        <v>9841.505158485</v>
      </c>
      <c r="E180" s="139">
        <v>10264.995925470002</v>
      </c>
      <c r="F180" s="139">
        <v>9389.650474285714</v>
      </c>
      <c r="G180" s="390">
        <v>17714.709285273002</v>
      </c>
      <c r="H180" s="391">
        <v>18476.992665846006</v>
      </c>
      <c r="I180" s="128"/>
      <c r="J180" s="128"/>
      <c r="K180" s="128"/>
    </row>
    <row r="181" spans="1:11" ht="16.5" customHeight="1" thickBot="1">
      <c r="A181" s="142">
        <v>172</v>
      </c>
      <c r="B181" s="143" t="s">
        <v>180</v>
      </c>
      <c r="C181" s="144" t="s">
        <v>181</v>
      </c>
      <c r="D181" s="145">
        <v>10626.874373115</v>
      </c>
      <c r="E181" s="145">
        <v>11036.343963645</v>
      </c>
      <c r="F181" s="145">
        <v>10138.946777142857</v>
      </c>
      <c r="G181" s="392">
        <v>19128.373871607</v>
      </c>
      <c r="H181" s="393">
        <v>19865.419134561</v>
      </c>
      <c r="I181" s="128"/>
      <c r="J181" s="128"/>
      <c r="K181" s="128"/>
    </row>
  </sheetData>
  <sheetProtection selectLockedCells="1" selectUnlockedCells="1"/>
  <mergeCells count="6">
    <mergeCell ref="G8:H8"/>
    <mergeCell ref="A1:H1"/>
    <mergeCell ref="A8:A9"/>
    <mergeCell ref="B8:B9"/>
    <mergeCell ref="C8:C9"/>
    <mergeCell ref="D8:F8"/>
  </mergeCells>
  <printOptions/>
  <pageMargins left="0.15694444444444444" right="0" top="0.3145833333333333" bottom="0" header="0.5118055555555555" footer="0.5118055555555555"/>
  <pageSetup horizontalDpi="300" verticalDpi="300" orientation="portrait" paperSize="9" scale="83" r:id="rId2"/>
  <rowBreaks count="2" manualBreakCount="2">
    <brk id="46" max="7" man="1"/>
    <brk id="102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2:I188"/>
  <sheetViews>
    <sheetView zoomScaleSheetLayoutView="100" zoomScalePageLayoutView="0" workbookViewId="0" topLeftCell="A1">
      <selection activeCell="B12" sqref="B12"/>
    </sheetView>
  </sheetViews>
  <sheetFormatPr defaultColWidth="9.00390625" defaultRowHeight="14.25"/>
  <cols>
    <col min="1" max="1" width="4.50390625" style="147" customWidth="1"/>
    <col min="2" max="2" width="26.125" style="147" customWidth="1"/>
    <col min="3" max="3" width="13.625" style="147" customWidth="1"/>
    <col min="4" max="5" width="11.125" style="147" hidden="1" customWidth="1"/>
    <col min="6" max="6" width="13.125" style="147" hidden="1" customWidth="1"/>
    <col min="7" max="7" width="0.12890625" style="147" customWidth="1"/>
    <col min="8" max="8" width="15.125" style="147" customWidth="1"/>
    <col min="9" max="9" width="19.375" style="147" customWidth="1"/>
    <col min="10" max="16384" width="9.00390625" style="147" customWidth="1"/>
  </cols>
  <sheetData>
    <row r="1" ht="12.75" thickBot="1"/>
    <row r="2" spans="1:9" ht="12">
      <c r="A2" s="490" t="s">
        <v>182</v>
      </c>
      <c r="B2" s="491"/>
      <c r="C2" s="491"/>
      <c r="D2" s="491"/>
      <c r="E2" s="491"/>
      <c r="F2" s="491"/>
      <c r="G2" s="491"/>
      <c r="H2" s="491"/>
      <c r="I2" s="491"/>
    </row>
    <row r="3" spans="1:9" ht="12.75" thickBot="1">
      <c r="A3" s="492"/>
      <c r="B3" s="493"/>
      <c r="C3" s="493"/>
      <c r="D3" s="493"/>
      <c r="E3" s="493"/>
      <c r="F3" s="493"/>
      <c r="G3" s="493"/>
      <c r="H3" s="493"/>
      <c r="I3" s="493"/>
    </row>
    <row r="4" spans="1:9" ht="20.25">
      <c r="A4" s="148"/>
      <c r="B4" s="148"/>
      <c r="C4" s="148"/>
      <c r="D4" s="148"/>
      <c r="E4" s="148"/>
      <c r="F4" s="148"/>
      <c r="G4" s="148"/>
      <c r="H4" s="148"/>
      <c r="I4" s="148"/>
    </row>
    <row r="5" spans="1:9" ht="20.25">
      <c r="A5" s="148"/>
      <c r="B5" s="148"/>
      <c r="C5" s="148"/>
      <c r="D5" s="148"/>
      <c r="E5" s="148"/>
      <c r="F5" s="148"/>
      <c r="G5" s="148"/>
      <c r="H5" s="148"/>
      <c r="I5" s="148"/>
    </row>
    <row r="7" spans="1:9" ht="12">
      <c r="A7" s="149"/>
      <c r="B7" s="149"/>
      <c r="C7" s="149"/>
      <c r="D7" s="149"/>
      <c r="E7" s="149"/>
      <c r="F7" s="149"/>
      <c r="G7" s="149"/>
      <c r="H7" s="149"/>
      <c r="I7" s="149"/>
    </row>
    <row r="8" spans="1:9" ht="12">
      <c r="A8" s="149"/>
      <c r="B8" s="149"/>
      <c r="C8" s="149"/>
      <c r="D8" s="149"/>
      <c r="E8" s="149"/>
      <c r="F8" s="149"/>
      <c r="G8" s="149"/>
      <c r="H8" s="149"/>
      <c r="I8" s="149"/>
    </row>
    <row r="9" spans="1:9" ht="12">
      <c r="A9" s="149"/>
      <c r="B9" s="149"/>
      <c r="C9" s="149"/>
      <c r="D9" s="149"/>
      <c r="E9" s="149"/>
      <c r="F9" s="149"/>
      <c r="G9" s="149"/>
      <c r="H9" s="149"/>
      <c r="I9" s="149"/>
    </row>
    <row r="10" spans="1:9" ht="12">
      <c r="A10" s="149"/>
      <c r="B10" s="149"/>
      <c r="C10" s="149"/>
      <c r="D10" s="149"/>
      <c r="E10" s="149"/>
      <c r="F10" s="149"/>
      <c r="G10" s="149"/>
      <c r="H10" s="149"/>
      <c r="I10" s="149"/>
    </row>
    <row r="11" spans="1:9" ht="12">
      <c r="A11" s="149"/>
      <c r="B11" s="149"/>
      <c r="C11" s="149"/>
      <c r="D11" s="149"/>
      <c r="E11" s="149"/>
      <c r="F11" s="149"/>
      <c r="G11" s="149"/>
      <c r="H11" s="149"/>
      <c r="I11" s="149"/>
    </row>
    <row r="12" spans="1:9" ht="12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 s="129" customFormat="1" ht="16.5" customHeight="1">
      <c r="A13" s="150"/>
      <c r="B13" s="151"/>
      <c r="C13" s="151"/>
      <c r="D13" s="151"/>
      <c r="E13" s="151"/>
      <c r="F13" s="151"/>
      <c r="G13" s="151"/>
      <c r="H13" s="151"/>
      <c r="I13" s="151"/>
    </row>
    <row r="14" spans="1:9" s="129" customFormat="1" ht="16.5" customHeight="1" thickBot="1">
      <c r="A14" s="152"/>
      <c r="B14" s="153"/>
      <c r="C14" s="153"/>
      <c r="D14" s="154"/>
      <c r="E14" s="154"/>
      <c r="F14" s="154"/>
      <c r="G14" s="155"/>
      <c r="H14" s="156"/>
      <c r="I14" s="156"/>
    </row>
    <row r="15" spans="1:9" s="129" customFormat="1" ht="16.5" customHeight="1" thickBot="1">
      <c r="A15" s="489" t="s">
        <v>21</v>
      </c>
      <c r="B15" s="488" t="s">
        <v>985</v>
      </c>
      <c r="C15" s="488" t="s">
        <v>976</v>
      </c>
      <c r="D15" s="488"/>
      <c r="E15" s="488"/>
      <c r="F15" s="488"/>
      <c r="G15" s="488"/>
      <c r="H15" s="488"/>
      <c r="I15" s="488"/>
    </row>
    <row r="16" spans="1:9" s="129" customFormat="1" ht="86.25" customHeight="1" thickBot="1">
      <c r="A16" s="489"/>
      <c r="B16" s="488"/>
      <c r="C16" s="216" t="s">
        <v>1446</v>
      </c>
      <c r="D16" s="494"/>
      <c r="E16" s="494"/>
      <c r="F16" s="494"/>
      <c r="G16" s="215"/>
      <c r="H16" s="217" t="s">
        <v>1447</v>
      </c>
      <c r="I16" s="217" t="s">
        <v>1448</v>
      </c>
    </row>
    <row r="17" spans="1:9" ht="16.5" customHeight="1">
      <c r="A17" s="211">
        <v>1</v>
      </c>
      <c r="B17" s="212" t="s">
        <v>183</v>
      </c>
      <c r="C17" s="211">
        <v>3</v>
      </c>
      <c r="D17" s="213">
        <v>519.3280974103744</v>
      </c>
      <c r="E17" s="213">
        <f>D17*1.4</f>
        <v>727.0593363745242</v>
      </c>
      <c r="F17" s="214" t="s">
        <v>184</v>
      </c>
      <c r="G17" s="212"/>
      <c r="H17" s="394">
        <v>934.790575338674</v>
      </c>
      <c r="I17" s="394">
        <v>1308.7068054741435</v>
      </c>
    </row>
    <row r="18" spans="1:9" ht="16.5" customHeight="1">
      <c r="A18" s="158">
        <v>2</v>
      </c>
      <c r="B18" s="157" t="s">
        <v>185</v>
      </c>
      <c r="C18" s="158">
        <v>4</v>
      </c>
      <c r="D18" s="159">
        <v>588.1508865979201</v>
      </c>
      <c r="E18" s="159">
        <f>D18*1.4</f>
        <v>823.4112412370881</v>
      </c>
      <c r="F18" s="160" t="s">
        <v>184</v>
      </c>
      <c r="G18" s="157"/>
      <c r="H18" s="395">
        <v>1058.6715958762563</v>
      </c>
      <c r="I18" s="395">
        <v>1482.1402342267586</v>
      </c>
    </row>
    <row r="19" spans="1:9" ht="16.5" customHeight="1">
      <c r="A19" s="158">
        <v>3</v>
      </c>
      <c r="B19" s="157" t="s">
        <v>186</v>
      </c>
      <c r="C19" s="158">
        <v>5.5</v>
      </c>
      <c r="D19" s="159">
        <v>730.682843167673</v>
      </c>
      <c r="E19" s="159">
        <f>D19*1.4</f>
        <v>1022.9559804347422</v>
      </c>
      <c r="F19" s="159">
        <v>1023.7633500000001</v>
      </c>
      <c r="G19" s="161">
        <f>F19*1.4</f>
        <v>1433.2686899999999</v>
      </c>
      <c r="H19" s="395">
        <v>1315.2291177018114</v>
      </c>
      <c r="I19" s="395">
        <v>1841.320764782536</v>
      </c>
    </row>
    <row r="20" spans="1:9" ht="16.5" customHeight="1">
      <c r="A20" s="158"/>
      <c r="B20" s="157"/>
      <c r="C20" s="158"/>
      <c r="D20" s="159"/>
      <c r="E20" s="159"/>
      <c r="F20" s="159"/>
      <c r="G20" s="157"/>
      <c r="H20" s="395"/>
      <c r="I20" s="395"/>
    </row>
    <row r="21" spans="1:9" ht="16.5" customHeight="1">
      <c r="A21" s="158">
        <v>5</v>
      </c>
      <c r="B21" s="157" t="s">
        <v>187</v>
      </c>
      <c r="C21" s="158">
        <v>7.5</v>
      </c>
      <c r="D21" s="159">
        <v>782.2497480869057</v>
      </c>
      <c r="E21" s="159">
        <f>D21*1.4</f>
        <v>1095.149647321668</v>
      </c>
      <c r="F21" s="160" t="s">
        <v>184</v>
      </c>
      <c r="G21" s="157"/>
      <c r="H21" s="395">
        <v>1408.0495465564302</v>
      </c>
      <c r="I21" s="395">
        <v>1971.2693651790025</v>
      </c>
    </row>
    <row r="22" spans="1:9" ht="16.5" customHeight="1">
      <c r="A22" s="158">
        <v>6</v>
      </c>
      <c r="B22" s="157" t="s">
        <v>188</v>
      </c>
      <c r="C22" s="158">
        <v>11</v>
      </c>
      <c r="D22" s="159">
        <v>1027.217472154569</v>
      </c>
      <c r="E22" s="159">
        <f>D22*1.4</f>
        <v>1438.1044610163963</v>
      </c>
      <c r="F22" s="160" t="s">
        <v>184</v>
      </c>
      <c r="G22" s="157"/>
      <c r="H22" s="395">
        <v>1848.991449878224</v>
      </c>
      <c r="I22" s="395">
        <v>2588.5880298295133</v>
      </c>
    </row>
    <row r="23" spans="1:9" ht="16.5" customHeight="1">
      <c r="A23" s="158"/>
      <c r="B23" s="157"/>
      <c r="C23" s="158"/>
      <c r="D23" s="159"/>
      <c r="E23" s="159"/>
      <c r="F23" s="159"/>
      <c r="G23" s="157"/>
      <c r="H23" s="395"/>
      <c r="I23" s="395"/>
    </row>
    <row r="24" spans="1:9" ht="16.5" customHeight="1">
      <c r="A24" s="158">
        <v>8</v>
      </c>
      <c r="B24" s="157" t="s">
        <v>189</v>
      </c>
      <c r="C24" s="158">
        <v>7.5</v>
      </c>
      <c r="D24" s="159">
        <v>791.3561789891492</v>
      </c>
      <c r="E24" s="159">
        <f>D24*1.4</f>
        <v>1107.8986505848088</v>
      </c>
      <c r="F24" s="160" t="s">
        <v>184</v>
      </c>
      <c r="G24" s="157"/>
      <c r="H24" s="395">
        <v>1424.4411221804685</v>
      </c>
      <c r="I24" s="395">
        <v>1994.217571052656</v>
      </c>
    </row>
    <row r="25" spans="1:9" ht="16.5" customHeight="1">
      <c r="A25" s="158">
        <v>9</v>
      </c>
      <c r="B25" s="157" t="s">
        <v>190</v>
      </c>
      <c r="C25" s="158">
        <v>11</v>
      </c>
      <c r="D25" s="159">
        <v>1041.9625785941985</v>
      </c>
      <c r="E25" s="159">
        <f>D25*1.4</f>
        <v>1458.7476100318777</v>
      </c>
      <c r="F25" s="160" t="s">
        <v>184</v>
      </c>
      <c r="G25" s="157"/>
      <c r="H25" s="395">
        <v>1875.5326414695573</v>
      </c>
      <c r="I25" s="395">
        <v>2625.7456980573797</v>
      </c>
    </row>
    <row r="26" spans="1:9" ht="16.5" customHeight="1">
      <c r="A26" s="158">
        <v>10</v>
      </c>
      <c r="B26" s="157" t="s">
        <v>191</v>
      </c>
      <c r="C26" s="158">
        <v>15</v>
      </c>
      <c r="D26" s="159">
        <v>1111.05649633157</v>
      </c>
      <c r="E26" s="159">
        <f>D26*1.4</f>
        <v>1555.479094864198</v>
      </c>
      <c r="F26" s="160" t="s">
        <v>184</v>
      </c>
      <c r="G26" s="157"/>
      <c r="H26" s="395">
        <v>1999.9016933968262</v>
      </c>
      <c r="I26" s="395">
        <v>2799.8623707555566</v>
      </c>
    </row>
    <row r="27" spans="1:9" ht="16.5" customHeight="1">
      <c r="A27" s="158"/>
      <c r="B27" s="157"/>
      <c r="C27" s="158"/>
      <c r="D27" s="159"/>
      <c r="E27" s="159"/>
      <c r="F27" s="159"/>
      <c r="G27" s="157"/>
      <c r="H27" s="395"/>
      <c r="I27" s="395"/>
    </row>
    <row r="28" spans="1:9" ht="16.5" customHeight="1">
      <c r="A28" s="158">
        <v>12</v>
      </c>
      <c r="B28" s="157" t="s">
        <v>192</v>
      </c>
      <c r="C28" s="158">
        <v>18.5</v>
      </c>
      <c r="D28" s="159">
        <v>1238.5199892186447</v>
      </c>
      <c r="E28" s="159">
        <f>D28*1.4</f>
        <v>1733.9279849061024</v>
      </c>
      <c r="F28" s="160" t="s">
        <v>184</v>
      </c>
      <c r="G28" s="157"/>
      <c r="H28" s="395">
        <v>2229.3359805935606</v>
      </c>
      <c r="I28" s="395">
        <v>3121.0703728309845</v>
      </c>
    </row>
    <row r="29" spans="1:9" ht="16.5" customHeight="1">
      <c r="A29" s="158">
        <v>13</v>
      </c>
      <c r="B29" s="157" t="s">
        <v>193</v>
      </c>
      <c r="C29" s="158">
        <v>22</v>
      </c>
      <c r="D29" s="159">
        <v>1460.3824608841078</v>
      </c>
      <c r="E29" s="159">
        <f>D29*1.4</f>
        <v>2044.5354452377508</v>
      </c>
      <c r="F29" s="160" t="s">
        <v>184</v>
      </c>
      <c r="G29" s="157"/>
      <c r="H29" s="395">
        <v>2628.688429591394</v>
      </c>
      <c r="I29" s="395">
        <v>3680.1638014279515</v>
      </c>
    </row>
    <row r="30" spans="1:9" ht="16.5" customHeight="1">
      <c r="A30" s="158">
        <v>14</v>
      </c>
      <c r="B30" s="157" t="s">
        <v>194</v>
      </c>
      <c r="C30" s="158">
        <v>30</v>
      </c>
      <c r="D30" s="159">
        <v>1927.3221390488206</v>
      </c>
      <c r="E30" s="159">
        <f>D30*1.4</f>
        <v>2698.2509946683485</v>
      </c>
      <c r="F30" s="160" t="s">
        <v>184</v>
      </c>
      <c r="G30" s="157"/>
      <c r="H30" s="395">
        <v>3469.1798502878773</v>
      </c>
      <c r="I30" s="395">
        <v>4856.851790403028</v>
      </c>
    </row>
    <row r="31" spans="1:9" ht="16.5" customHeight="1">
      <c r="A31" s="158"/>
      <c r="B31" s="157"/>
      <c r="C31" s="158"/>
      <c r="D31" s="159"/>
      <c r="E31" s="159"/>
      <c r="F31" s="159"/>
      <c r="G31" s="157"/>
      <c r="H31" s="395"/>
      <c r="I31" s="395"/>
    </row>
    <row r="32" spans="1:9" ht="16.5" customHeight="1">
      <c r="A32" s="158">
        <v>16</v>
      </c>
      <c r="B32" s="157" t="s">
        <v>195</v>
      </c>
      <c r="C32" s="158">
        <v>22</v>
      </c>
      <c r="D32" s="159">
        <v>1560.674441526289</v>
      </c>
      <c r="E32" s="159">
        <f>D32*1.4</f>
        <v>2184.9442181368045</v>
      </c>
      <c r="F32" s="160" t="s">
        <v>184</v>
      </c>
      <c r="G32" s="157"/>
      <c r="H32" s="395">
        <v>2809.21399474732</v>
      </c>
      <c r="I32" s="395">
        <v>3932.899592646248</v>
      </c>
    </row>
    <row r="33" spans="1:9" ht="16.5" customHeight="1">
      <c r="A33" s="158">
        <v>17</v>
      </c>
      <c r="B33" s="157" t="s">
        <v>196</v>
      </c>
      <c r="C33" s="158">
        <v>30</v>
      </c>
      <c r="D33" s="159">
        <v>1999.812082842689</v>
      </c>
      <c r="E33" s="159">
        <f>D33*1.4</f>
        <v>2799.7369159797645</v>
      </c>
      <c r="F33" s="160" t="s">
        <v>184</v>
      </c>
      <c r="G33" s="157"/>
      <c r="H33" s="395">
        <v>3599.6617491168404</v>
      </c>
      <c r="I33" s="395">
        <v>5039.526448763576</v>
      </c>
    </row>
    <row r="34" spans="1:9" ht="16.5" customHeight="1">
      <c r="A34" s="158">
        <v>18</v>
      </c>
      <c r="B34" s="157" t="s">
        <v>197</v>
      </c>
      <c r="C34" s="158">
        <v>37</v>
      </c>
      <c r="D34" s="159">
        <v>2152.779632674632</v>
      </c>
      <c r="E34" s="159">
        <f>D34*1.4</f>
        <v>3013.8914857444847</v>
      </c>
      <c r="F34" s="160" t="s">
        <v>184</v>
      </c>
      <c r="G34" s="157"/>
      <c r="H34" s="395">
        <v>3875.003338814338</v>
      </c>
      <c r="I34" s="395">
        <v>5425.004674340073</v>
      </c>
    </row>
    <row r="35" spans="1:9" ht="16.5" customHeight="1">
      <c r="A35" s="158">
        <v>19</v>
      </c>
      <c r="B35" s="157" t="s">
        <v>198</v>
      </c>
      <c r="C35" s="158">
        <v>45</v>
      </c>
      <c r="D35" s="159">
        <v>2683.9421804788435</v>
      </c>
      <c r="E35" s="159">
        <f>D35*1.4</f>
        <v>3757.5190526703805</v>
      </c>
      <c r="F35" s="160" t="s">
        <v>184</v>
      </c>
      <c r="G35" s="157"/>
      <c r="H35" s="395">
        <v>4831.095924861918</v>
      </c>
      <c r="I35" s="395">
        <v>6763.534294806685</v>
      </c>
    </row>
    <row r="36" spans="1:9" ht="16.5" customHeight="1">
      <c r="A36" s="158"/>
      <c r="B36" s="157"/>
      <c r="C36" s="158"/>
      <c r="D36" s="159"/>
      <c r="E36" s="159"/>
      <c r="F36" s="159"/>
      <c r="G36" s="157"/>
      <c r="H36" s="395"/>
      <c r="I36" s="395"/>
    </row>
    <row r="37" spans="1:9" ht="16.5" customHeight="1">
      <c r="A37" s="158">
        <v>21</v>
      </c>
      <c r="B37" s="157" t="s">
        <v>199</v>
      </c>
      <c r="C37" s="158">
        <v>4</v>
      </c>
      <c r="D37" s="159">
        <v>598.9701307187057</v>
      </c>
      <c r="E37" s="159">
        <f>D37*1.4</f>
        <v>838.558183006188</v>
      </c>
      <c r="F37" s="160" t="s">
        <v>184</v>
      </c>
      <c r="G37" s="157"/>
      <c r="H37" s="395">
        <v>1078.1462352936703</v>
      </c>
      <c r="I37" s="395">
        <v>1509.4047294111383</v>
      </c>
    </row>
    <row r="38" spans="1:9" ht="16.5" customHeight="1">
      <c r="A38" s="158">
        <v>22</v>
      </c>
      <c r="B38" s="157" t="s">
        <v>200</v>
      </c>
      <c r="C38" s="158">
        <v>5.5</v>
      </c>
      <c r="D38" s="159">
        <v>741.471386269509</v>
      </c>
      <c r="E38" s="159">
        <f>D38*1.4</f>
        <v>1038.0599407773125</v>
      </c>
      <c r="F38" s="160" t="s">
        <v>184</v>
      </c>
      <c r="G38" s="157"/>
      <c r="H38" s="395">
        <v>1334.6484952851163</v>
      </c>
      <c r="I38" s="395">
        <v>1868.5078933991624</v>
      </c>
    </row>
    <row r="39" spans="1:9" ht="16.5" customHeight="1">
      <c r="A39" s="158">
        <v>23</v>
      </c>
      <c r="B39" s="157" t="s">
        <v>201</v>
      </c>
      <c r="C39" s="158">
        <v>7.5</v>
      </c>
      <c r="D39" s="159">
        <v>758.4677806952803</v>
      </c>
      <c r="E39" s="159">
        <f>D39*1.4</f>
        <v>1061.8548929733925</v>
      </c>
      <c r="F39" s="159">
        <v>1069.2374895</v>
      </c>
      <c r="G39" s="162">
        <f>F39*1.4</f>
        <v>1496.9324853</v>
      </c>
      <c r="H39" s="395">
        <v>1365.2420052515047</v>
      </c>
      <c r="I39" s="395">
        <v>1911.3388073521064</v>
      </c>
    </row>
    <row r="40" spans="1:9" ht="16.5" customHeight="1">
      <c r="A40" s="158"/>
      <c r="B40" s="157"/>
      <c r="C40" s="158"/>
      <c r="D40" s="159"/>
      <c r="E40" s="159"/>
      <c r="F40" s="159"/>
      <c r="G40" s="157"/>
      <c r="H40" s="395"/>
      <c r="I40" s="395"/>
    </row>
    <row r="41" spans="1:9" ht="16.5" customHeight="1">
      <c r="A41" s="158">
        <v>25</v>
      </c>
      <c r="B41" s="157" t="s">
        <v>202</v>
      </c>
      <c r="C41" s="158">
        <v>11</v>
      </c>
      <c r="D41" s="159">
        <v>1049.8538488043096</v>
      </c>
      <c r="E41" s="159">
        <f>D41*1.4</f>
        <v>1469.7953883260334</v>
      </c>
      <c r="F41" s="160" t="s">
        <v>184</v>
      </c>
      <c r="G41" s="157"/>
      <c r="H41" s="395">
        <v>1889.7369278477572</v>
      </c>
      <c r="I41" s="395">
        <v>2645.63169898686</v>
      </c>
    </row>
    <row r="42" spans="1:9" ht="16.5" customHeight="1">
      <c r="A42" s="158">
        <v>26</v>
      </c>
      <c r="B42" s="157" t="s">
        <v>203</v>
      </c>
      <c r="C42" s="158">
        <v>15</v>
      </c>
      <c r="D42" s="159">
        <v>1118.947766541681</v>
      </c>
      <c r="E42" s="159">
        <f>D42*1.4</f>
        <v>1566.5268731583533</v>
      </c>
      <c r="F42" s="160" t="s">
        <v>184</v>
      </c>
      <c r="G42" s="157"/>
      <c r="H42" s="395">
        <v>2014.1059797750258</v>
      </c>
      <c r="I42" s="395">
        <v>2819.748371685036</v>
      </c>
    </row>
    <row r="43" spans="1:9" ht="16.5" customHeight="1">
      <c r="A43" s="158">
        <v>27</v>
      </c>
      <c r="B43" s="157" t="s">
        <v>204</v>
      </c>
      <c r="C43" s="158">
        <v>18.5</v>
      </c>
      <c r="D43" s="159">
        <v>1177.449793421708</v>
      </c>
      <c r="E43" s="159">
        <f>D43*1.4</f>
        <v>1648.429710790391</v>
      </c>
      <c r="F43" s="160" t="s">
        <v>184</v>
      </c>
      <c r="G43" s="157"/>
      <c r="H43" s="395">
        <v>2119.409628159074</v>
      </c>
      <c r="I43" s="395">
        <v>2967.173479422704</v>
      </c>
    </row>
    <row r="44" spans="1:9" ht="16.5" customHeight="1">
      <c r="A44" s="158">
        <v>28</v>
      </c>
      <c r="B44" s="157" t="s">
        <v>205</v>
      </c>
      <c r="C44" s="158">
        <v>22</v>
      </c>
      <c r="D44" s="159">
        <v>1421.123984258088</v>
      </c>
      <c r="E44" s="159">
        <f>D44*1.4</f>
        <v>1989.573577961323</v>
      </c>
      <c r="F44" s="160" t="s">
        <v>184</v>
      </c>
      <c r="G44" s="157"/>
      <c r="H44" s="395">
        <v>2558.0231716645585</v>
      </c>
      <c r="I44" s="395">
        <v>3581.2324403303815</v>
      </c>
    </row>
    <row r="45" spans="1:9" ht="16.5" customHeight="1">
      <c r="A45" s="158"/>
      <c r="B45" s="157"/>
      <c r="C45" s="158"/>
      <c r="D45" s="159"/>
      <c r="E45" s="159"/>
      <c r="F45" s="159"/>
      <c r="G45" s="157"/>
      <c r="H45" s="395"/>
      <c r="I45" s="395"/>
    </row>
    <row r="46" spans="1:9" ht="16.5" customHeight="1">
      <c r="A46" s="158">
        <v>30</v>
      </c>
      <c r="B46" s="157" t="s">
        <v>206</v>
      </c>
      <c r="C46" s="158">
        <v>30</v>
      </c>
      <c r="D46" s="159">
        <v>1941.1932417876133</v>
      </c>
      <c r="E46" s="159">
        <f>D46*1.4</f>
        <v>2717.6705385026585</v>
      </c>
      <c r="F46" s="160" t="s">
        <v>184</v>
      </c>
      <c r="G46" s="157"/>
      <c r="H46" s="395">
        <v>3494.147835217704</v>
      </c>
      <c r="I46" s="395">
        <v>4891.8069693047855</v>
      </c>
    </row>
    <row r="47" spans="1:9" ht="16.5" customHeight="1">
      <c r="A47" s="158">
        <v>31</v>
      </c>
      <c r="B47" s="157" t="s">
        <v>207</v>
      </c>
      <c r="C47" s="158">
        <v>37</v>
      </c>
      <c r="D47" s="159">
        <v>2094.160791619556</v>
      </c>
      <c r="E47" s="159">
        <f>D47*1.4</f>
        <v>2931.8251082673787</v>
      </c>
      <c r="F47" s="160" t="s">
        <v>184</v>
      </c>
      <c r="G47" s="157"/>
      <c r="H47" s="395">
        <v>3769.489424915201</v>
      </c>
      <c r="I47" s="395">
        <v>5277.285194881282</v>
      </c>
    </row>
    <row r="48" spans="1:9" ht="27" customHeight="1">
      <c r="A48" s="158"/>
      <c r="B48" s="157"/>
      <c r="C48" s="158"/>
      <c r="D48" s="159"/>
      <c r="E48" s="159"/>
      <c r="F48" s="159"/>
      <c r="G48" s="157"/>
      <c r="H48" s="395"/>
      <c r="I48" s="395"/>
    </row>
    <row r="49" spans="1:9" ht="16.5" customHeight="1">
      <c r="A49" s="158">
        <v>33</v>
      </c>
      <c r="B49" s="157" t="s">
        <v>208</v>
      </c>
      <c r="C49" s="158">
        <v>37</v>
      </c>
      <c r="D49" s="159">
        <v>2186.620722583307</v>
      </c>
      <c r="E49" s="159">
        <f>D49*1.4</f>
        <v>3061.2690116166295</v>
      </c>
      <c r="F49" s="160" t="s">
        <v>184</v>
      </c>
      <c r="G49" s="157"/>
      <c r="H49" s="395">
        <v>3935.9173006499523</v>
      </c>
      <c r="I49" s="395">
        <v>5510.2842209099335</v>
      </c>
    </row>
    <row r="50" spans="1:9" ht="16.5" customHeight="1">
      <c r="A50" s="158">
        <v>34</v>
      </c>
      <c r="B50" s="157" t="s">
        <v>209</v>
      </c>
      <c r="C50" s="158">
        <v>45</v>
      </c>
      <c r="D50" s="159">
        <v>2690.276532525095</v>
      </c>
      <c r="E50" s="159">
        <f>D50*1.4</f>
        <v>3766.3871455351323</v>
      </c>
      <c r="F50" s="160" t="s">
        <v>184</v>
      </c>
      <c r="G50" s="157"/>
      <c r="H50" s="395">
        <v>4842.497758545171</v>
      </c>
      <c r="I50" s="395">
        <v>6779.496861963238</v>
      </c>
    </row>
    <row r="51" spans="1:9" ht="16.5" customHeight="1">
      <c r="A51" s="158">
        <v>35</v>
      </c>
      <c r="B51" s="157" t="s">
        <v>210</v>
      </c>
      <c r="C51" s="158">
        <v>55</v>
      </c>
      <c r="D51" s="159">
        <v>3179.176163637396</v>
      </c>
      <c r="E51" s="159">
        <f>D51*1.4</f>
        <v>4450.846629092353</v>
      </c>
      <c r="F51" s="160" t="s">
        <v>184</v>
      </c>
      <c r="G51" s="157"/>
      <c r="H51" s="395">
        <v>5722.517094547313</v>
      </c>
      <c r="I51" s="395">
        <v>8011.523932366236</v>
      </c>
    </row>
    <row r="52" spans="1:9" ht="16.5" customHeight="1">
      <c r="A52" s="158">
        <v>36</v>
      </c>
      <c r="B52" s="157" t="s">
        <v>211</v>
      </c>
      <c r="C52" s="158">
        <v>75</v>
      </c>
      <c r="D52" s="159">
        <v>3851.6140525818237</v>
      </c>
      <c r="E52" s="159">
        <f>D52*1.4</f>
        <v>5392.259673614552</v>
      </c>
      <c r="F52" s="160" t="s">
        <v>184</v>
      </c>
      <c r="G52" s="157"/>
      <c r="H52" s="395">
        <v>6932.905294647283</v>
      </c>
      <c r="I52" s="395">
        <v>9706.067412506194</v>
      </c>
    </row>
    <row r="53" spans="1:9" ht="16.5" customHeight="1">
      <c r="A53" s="158"/>
      <c r="B53" s="157"/>
      <c r="C53" s="158"/>
      <c r="D53" s="159"/>
      <c r="E53" s="159"/>
      <c r="F53" s="159"/>
      <c r="G53" s="157"/>
      <c r="H53" s="395"/>
      <c r="I53" s="395"/>
    </row>
    <row r="54" spans="1:9" ht="16.5" customHeight="1">
      <c r="A54" s="158">
        <v>38</v>
      </c>
      <c r="B54" s="157" t="s">
        <v>212</v>
      </c>
      <c r="C54" s="158">
        <v>5.5</v>
      </c>
      <c r="D54" s="159">
        <v>762.3860214207781</v>
      </c>
      <c r="E54" s="159">
        <f>D54*1.4</f>
        <v>1067.3404299890892</v>
      </c>
      <c r="F54" s="160" t="s">
        <v>184</v>
      </c>
      <c r="G54" s="157"/>
      <c r="H54" s="395">
        <v>1372.2948385574007</v>
      </c>
      <c r="I54" s="395">
        <v>1921.2127739803607</v>
      </c>
    </row>
    <row r="55" spans="1:9" ht="16.5" customHeight="1">
      <c r="A55" s="158">
        <v>39</v>
      </c>
      <c r="B55" s="157" t="s">
        <v>213</v>
      </c>
      <c r="C55" s="158">
        <v>7.5</v>
      </c>
      <c r="D55" s="159">
        <v>779.3824158465494</v>
      </c>
      <c r="E55" s="159">
        <f>D55*1.4</f>
        <v>1091.1353821851692</v>
      </c>
      <c r="F55" s="160" t="s">
        <v>184</v>
      </c>
      <c r="G55" s="157"/>
      <c r="H55" s="395">
        <v>1402.8883485237889</v>
      </c>
      <c r="I55" s="395">
        <v>1964.0436879333047</v>
      </c>
    </row>
    <row r="56" spans="1:9" ht="16.5" customHeight="1">
      <c r="A56" s="158">
        <v>40</v>
      </c>
      <c r="B56" s="157" t="s">
        <v>214</v>
      </c>
      <c r="C56" s="158">
        <v>11</v>
      </c>
      <c r="D56" s="159">
        <v>1030.1172443530716</v>
      </c>
      <c r="E56" s="159">
        <f>D56*1.4</f>
        <v>1442.1641420943001</v>
      </c>
      <c r="F56" s="159">
        <v>1400.6511135</v>
      </c>
      <c r="G56" s="161">
        <f>F56*1.4</f>
        <v>1960.9115589</v>
      </c>
      <c r="H56" s="395">
        <v>1854.211039835529</v>
      </c>
      <c r="I56" s="395">
        <v>2595.8954557697402</v>
      </c>
    </row>
    <row r="57" spans="1:9" ht="16.5" customHeight="1">
      <c r="A57" s="158">
        <v>41</v>
      </c>
      <c r="B57" s="157" t="s">
        <v>215</v>
      </c>
      <c r="C57" s="158">
        <v>15</v>
      </c>
      <c r="D57" s="159">
        <v>1099.211162090443</v>
      </c>
      <c r="E57" s="159">
        <f>D57*1.4</f>
        <v>1538.89562692662</v>
      </c>
      <c r="F57" s="160" t="s">
        <v>184</v>
      </c>
      <c r="G57" s="157"/>
      <c r="H57" s="395">
        <v>1978.5800917627973</v>
      </c>
      <c r="I57" s="395">
        <v>2770.012128467916</v>
      </c>
    </row>
    <row r="58" spans="1:9" ht="16.5" customHeight="1">
      <c r="A58" s="158"/>
      <c r="B58" s="157"/>
      <c r="C58" s="158"/>
      <c r="D58" s="159"/>
      <c r="E58" s="159"/>
      <c r="F58" s="159"/>
      <c r="G58" s="157"/>
      <c r="H58" s="395"/>
      <c r="I58" s="395"/>
    </row>
    <row r="59" spans="1:9" ht="16.5" customHeight="1">
      <c r="A59" s="158">
        <v>43</v>
      </c>
      <c r="B59" s="157" t="s">
        <v>216</v>
      </c>
      <c r="C59" s="158">
        <v>18.5</v>
      </c>
      <c r="D59" s="159">
        <v>1248.6738912751484</v>
      </c>
      <c r="E59" s="159">
        <f>D59*1.4</f>
        <v>1748.1434477852076</v>
      </c>
      <c r="F59" s="160" t="s">
        <v>184</v>
      </c>
      <c r="G59" s="157"/>
      <c r="H59" s="395">
        <v>2247.6130042952673</v>
      </c>
      <c r="I59" s="395">
        <v>3146.6582060133737</v>
      </c>
    </row>
    <row r="60" spans="1:9" ht="16.5" customHeight="1">
      <c r="A60" s="158">
        <v>44</v>
      </c>
      <c r="B60" s="157" t="s">
        <v>217</v>
      </c>
      <c r="C60" s="158">
        <v>22</v>
      </c>
      <c r="D60" s="159">
        <v>1493.633381294633</v>
      </c>
      <c r="E60" s="159">
        <f>D60*1.4</f>
        <v>2091.086733812486</v>
      </c>
      <c r="F60" s="160" t="s">
        <v>184</v>
      </c>
      <c r="G60" s="157"/>
      <c r="H60" s="395">
        <v>2688.5400863303394</v>
      </c>
      <c r="I60" s="395">
        <v>3763.9561208624746</v>
      </c>
    </row>
    <row r="61" spans="1:9" ht="16.5" customHeight="1">
      <c r="A61" s="158">
        <v>45</v>
      </c>
      <c r="B61" s="157" t="s">
        <v>218</v>
      </c>
      <c r="C61" s="158">
        <v>30</v>
      </c>
      <c r="D61" s="159">
        <v>1936.3757697864885</v>
      </c>
      <c r="E61" s="159">
        <f>D61*1.4</f>
        <v>2710.9260777010836</v>
      </c>
      <c r="F61" s="160" t="s">
        <v>184</v>
      </c>
      <c r="G61" s="157"/>
      <c r="H61" s="395">
        <v>3485.476385615679</v>
      </c>
      <c r="I61" s="395">
        <v>4879.666939861951</v>
      </c>
    </row>
    <row r="62" spans="1:9" ht="16.5" customHeight="1">
      <c r="A62" s="158">
        <v>46</v>
      </c>
      <c r="B62" s="157" t="s">
        <v>219</v>
      </c>
      <c r="C62" s="158">
        <v>37</v>
      </c>
      <c r="D62" s="159">
        <v>2089.343319618431</v>
      </c>
      <c r="E62" s="159">
        <f>D62*1.4</f>
        <v>2925.0806474658034</v>
      </c>
      <c r="F62" s="160" t="s">
        <v>184</v>
      </c>
      <c r="G62" s="157"/>
      <c r="H62" s="395">
        <v>3760.817975313176</v>
      </c>
      <c r="I62" s="395">
        <v>5265.145165438446</v>
      </c>
    </row>
    <row r="63" spans="1:9" ht="16.5" customHeight="1">
      <c r="A63" s="158"/>
      <c r="B63" s="157"/>
      <c r="C63" s="158"/>
      <c r="D63" s="159"/>
      <c r="E63" s="159"/>
      <c r="F63" s="159"/>
      <c r="G63" s="157"/>
      <c r="H63" s="395"/>
      <c r="I63" s="395"/>
    </row>
    <row r="64" spans="1:9" ht="16.5" customHeight="1">
      <c r="A64" s="158">
        <v>48</v>
      </c>
      <c r="B64" s="157" t="s">
        <v>220</v>
      </c>
      <c r="C64" s="158">
        <v>45</v>
      </c>
      <c r="D64" s="159">
        <v>2682.481605342889</v>
      </c>
      <c r="E64" s="159">
        <f>D64*1.4</f>
        <v>3755.474247480044</v>
      </c>
      <c r="F64" s="160" t="s">
        <v>184</v>
      </c>
      <c r="G64" s="157"/>
      <c r="H64" s="395">
        <v>4828.466889617201</v>
      </c>
      <c r="I64" s="395">
        <v>6759.85364546408</v>
      </c>
    </row>
    <row r="65" spans="1:9" ht="16.5" customHeight="1">
      <c r="A65" s="158">
        <v>49</v>
      </c>
      <c r="B65" s="157" t="s">
        <v>221</v>
      </c>
      <c r="C65" s="158">
        <v>55</v>
      </c>
      <c r="D65" s="159">
        <v>3174.42769471372</v>
      </c>
      <c r="E65" s="159">
        <f>D65*1.4</f>
        <v>4444.198772599208</v>
      </c>
      <c r="F65" s="160" t="s">
        <v>184</v>
      </c>
      <c r="G65" s="157"/>
      <c r="H65" s="395">
        <v>5713.9698504846965</v>
      </c>
      <c r="I65" s="395">
        <v>7999.557790678574</v>
      </c>
    </row>
    <row r="66" spans="1:9" ht="16.5" customHeight="1">
      <c r="A66" s="158">
        <v>50</v>
      </c>
      <c r="B66" s="157" t="s">
        <v>222</v>
      </c>
      <c r="C66" s="158">
        <v>75</v>
      </c>
      <c r="D66" s="159">
        <v>3836.972034865593</v>
      </c>
      <c r="E66" s="159">
        <f>D66*1.4</f>
        <v>5371.760848811829</v>
      </c>
      <c r="F66" s="160" t="s">
        <v>184</v>
      </c>
      <c r="G66" s="157"/>
      <c r="H66" s="395">
        <v>6906.549662758067</v>
      </c>
      <c r="I66" s="395">
        <v>9669.169527861293</v>
      </c>
    </row>
    <row r="67" spans="1:9" ht="16.5" customHeight="1">
      <c r="A67" s="158"/>
      <c r="B67" s="157"/>
      <c r="C67" s="158"/>
      <c r="D67" s="159"/>
      <c r="E67" s="159"/>
      <c r="F67" s="159"/>
      <c r="G67" s="157"/>
      <c r="H67" s="395"/>
      <c r="I67" s="395"/>
    </row>
    <row r="68" spans="1:9" ht="16.5" customHeight="1">
      <c r="A68" s="158">
        <v>52</v>
      </c>
      <c r="B68" s="157" t="s">
        <v>223</v>
      </c>
      <c r="C68" s="158">
        <v>90</v>
      </c>
      <c r="D68" s="159">
        <v>4262.098992136829</v>
      </c>
      <c r="E68" s="159">
        <f>D68*1.4</f>
        <v>5966.93858899156</v>
      </c>
      <c r="F68" s="160" t="s">
        <v>184</v>
      </c>
      <c r="G68" s="157"/>
      <c r="H68" s="395">
        <v>7671.778185846292</v>
      </c>
      <c r="I68" s="395">
        <v>10740.489460184808</v>
      </c>
    </row>
    <row r="69" spans="1:9" ht="16.5" customHeight="1">
      <c r="A69" s="158">
        <v>53</v>
      </c>
      <c r="B69" s="157" t="s">
        <v>224</v>
      </c>
      <c r="C69" s="158">
        <v>110</v>
      </c>
      <c r="D69" s="159">
        <v>6848.098075025661</v>
      </c>
      <c r="E69" s="159">
        <f>D69*1.4</f>
        <v>9587.337305035926</v>
      </c>
      <c r="F69" s="160" t="s">
        <v>184</v>
      </c>
      <c r="G69" s="157"/>
      <c r="H69" s="395">
        <v>12326.57653504619</v>
      </c>
      <c r="I69" s="395">
        <v>17257.207149064667</v>
      </c>
    </row>
    <row r="70" spans="1:9" ht="16.5" customHeight="1">
      <c r="A70" s="158"/>
      <c r="B70" s="157"/>
      <c r="C70" s="158"/>
      <c r="D70" s="159"/>
      <c r="E70" s="159"/>
      <c r="F70" s="159"/>
      <c r="G70" s="157"/>
      <c r="H70" s="395"/>
      <c r="I70" s="395"/>
    </row>
    <row r="71" spans="1:9" ht="16.5" customHeight="1">
      <c r="A71" s="158">
        <v>55</v>
      </c>
      <c r="B71" s="157" t="s">
        <v>225</v>
      </c>
      <c r="C71" s="158">
        <v>11</v>
      </c>
      <c r="D71" s="159">
        <v>1116.1070333870778</v>
      </c>
      <c r="E71" s="159">
        <f>D71*1.4</f>
        <v>1562.5498467419088</v>
      </c>
      <c r="F71" s="160" t="s">
        <v>184</v>
      </c>
      <c r="G71" s="157"/>
      <c r="H71" s="395">
        <v>2008.99266009674</v>
      </c>
      <c r="I71" s="395">
        <v>2812.589724135436</v>
      </c>
    </row>
    <row r="72" spans="1:9" ht="16.5" customHeight="1">
      <c r="A72" s="158">
        <v>56</v>
      </c>
      <c r="B72" s="157" t="s">
        <v>226</v>
      </c>
      <c r="C72" s="158">
        <v>15</v>
      </c>
      <c r="D72" s="159">
        <v>1185.5251405844774</v>
      </c>
      <c r="E72" s="159">
        <f>D72*1.4</f>
        <v>1659.7351968182684</v>
      </c>
      <c r="F72" s="160" t="s">
        <v>184</v>
      </c>
      <c r="G72" s="157"/>
      <c r="H72" s="395">
        <v>2133.9452530520593</v>
      </c>
      <c r="I72" s="395">
        <v>2987.5233542728834</v>
      </c>
    </row>
    <row r="73" spans="1:9" ht="16.5" customHeight="1">
      <c r="A73" s="158">
        <v>57</v>
      </c>
      <c r="B73" s="157" t="s">
        <v>227</v>
      </c>
      <c r="C73" s="158">
        <v>18.5</v>
      </c>
      <c r="D73" s="159">
        <v>1242.1336078356205</v>
      </c>
      <c r="E73" s="159">
        <f>D73*1.4</f>
        <v>1738.9870509698687</v>
      </c>
      <c r="F73" s="160" t="s">
        <v>184</v>
      </c>
      <c r="G73" s="157"/>
      <c r="H73" s="395">
        <v>2235.840494104117</v>
      </c>
      <c r="I73" s="395">
        <v>3130.176691745764</v>
      </c>
    </row>
    <row r="74" spans="1:9" ht="16.5" customHeight="1">
      <c r="A74" s="158">
        <v>58</v>
      </c>
      <c r="B74" s="157" t="s">
        <v>228</v>
      </c>
      <c r="C74" s="158">
        <v>22</v>
      </c>
      <c r="D74" s="159">
        <v>1483.3887368903397</v>
      </c>
      <c r="E74" s="159">
        <f>D74*1.4</f>
        <v>2076.7442316464753</v>
      </c>
      <c r="F74" s="159">
        <v>2032.2892920000004</v>
      </c>
      <c r="G74" s="161">
        <f>F74*1.4</f>
        <v>2845.2050088000005</v>
      </c>
      <c r="H74" s="395">
        <v>2670.0997264026114</v>
      </c>
      <c r="I74" s="395">
        <v>3738.1396169636555</v>
      </c>
    </row>
    <row r="75" spans="1:9" ht="16.5" customHeight="1">
      <c r="A75" s="158"/>
      <c r="B75" s="157"/>
      <c r="C75" s="158"/>
      <c r="D75" s="159"/>
      <c r="E75" s="159"/>
      <c r="F75" s="159"/>
      <c r="G75" s="157"/>
      <c r="H75" s="395"/>
      <c r="I75" s="395"/>
    </row>
    <row r="76" spans="1:9" ht="16.5" customHeight="1">
      <c r="A76" s="158">
        <v>60</v>
      </c>
      <c r="B76" s="157" t="s">
        <v>229</v>
      </c>
      <c r="C76" s="158">
        <v>30</v>
      </c>
      <c r="D76" s="159">
        <v>2035.8301767672206</v>
      </c>
      <c r="E76" s="159">
        <f>D76*1.4</f>
        <v>2850.1622474741084</v>
      </c>
      <c r="F76" s="160" t="s">
        <v>184</v>
      </c>
      <c r="G76" s="157"/>
      <c r="H76" s="395">
        <v>3664.494318180997</v>
      </c>
      <c r="I76" s="395">
        <v>5130.292045453395</v>
      </c>
    </row>
    <row r="77" spans="1:9" ht="16.5" customHeight="1">
      <c r="A77" s="158">
        <v>61</v>
      </c>
      <c r="B77" s="157" t="s">
        <v>230</v>
      </c>
      <c r="C77" s="158">
        <v>37</v>
      </c>
      <c r="D77" s="159">
        <v>2188.7977265991644</v>
      </c>
      <c r="E77" s="159">
        <f>D77*1.4</f>
        <v>3064.31681723883</v>
      </c>
      <c r="F77" s="160" t="s">
        <v>184</v>
      </c>
      <c r="G77" s="157"/>
      <c r="H77" s="395">
        <v>3939.835907878496</v>
      </c>
      <c r="I77" s="395">
        <v>5515.7702710298945</v>
      </c>
    </row>
    <row r="78" spans="1:9" ht="16.5" customHeight="1">
      <c r="A78" s="158">
        <v>62</v>
      </c>
      <c r="B78" s="157" t="s">
        <v>231</v>
      </c>
      <c r="C78" s="158">
        <v>45</v>
      </c>
      <c r="D78" s="159">
        <v>2678.5810796772294</v>
      </c>
      <c r="E78" s="159">
        <f>D78*1.4</f>
        <v>3750.0135115481207</v>
      </c>
      <c r="F78" s="160" t="s">
        <v>184</v>
      </c>
      <c r="G78" s="157"/>
      <c r="H78" s="395">
        <v>4821.445943419013</v>
      </c>
      <c r="I78" s="395">
        <v>6750.024320786618</v>
      </c>
    </row>
    <row r="79" spans="1:9" ht="16.5" customHeight="1">
      <c r="A79" s="158">
        <v>63</v>
      </c>
      <c r="B79" s="157" t="s">
        <v>232</v>
      </c>
      <c r="C79" s="158">
        <v>55</v>
      </c>
      <c r="D79" s="159">
        <v>3170.232505766545</v>
      </c>
      <c r="E79" s="159">
        <f>D79*1.4</f>
        <v>4438.325508073162</v>
      </c>
      <c r="F79" s="160" t="s">
        <v>184</v>
      </c>
      <c r="G79" s="157"/>
      <c r="H79" s="395">
        <v>5706.418510379781</v>
      </c>
      <c r="I79" s="395">
        <v>7988.985914531692</v>
      </c>
    </row>
    <row r="80" spans="1:9" ht="16.5" customHeight="1">
      <c r="A80" s="158">
        <v>64</v>
      </c>
      <c r="B80" s="157" t="s">
        <v>233</v>
      </c>
      <c r="C80" s="158">
        <v>75</v>
      </c>
      <c r="D80" s="159">
        <v>3833.1010353784454</v>
      </c>
      <c r="E80" s="159">
        <f>D80*1.4</f>
        <v>5366.341449529823</v>
      </c>
      <c r="F80" s="160" t="s">
        <v>184</v>
      </c>
      <c r="G80" s="157"/>
      <c r="H80" s="395">
        <v>6899.581863681202</v>
      </c>
      <c r="I80" s="395">
        <v>9659.414609153682</v>
      </c>
    </row>
    <row r="81" spans="1:9" ht="16.5" customHeight="1">
      <c r="A81" s="158"/>
      <c r="B81" s="157"/>
      <c r="C81" s="158"/>
      <c r="D81" s="159"/>
      <c r="E81" s="159"/>
      <c r="F81" s="159"/>
      <c r="G81" s="157"/>
      <c r="H81" s="395"/>
      <c r="I81" s="395"/>
    </row>
    <row r="82" spans="1:9" ht="16.5" customHeight="1">
      <c r="A82" s="158">
        <v>66</v>
      </c>
      <c r="B82" s="157" t="s">
        <v>234</v>
      </c>
      <c r="C82" s="158">
        <v>75</v>
      </c>
      <c r="D82" s="159">
        <v>4004.2265136724222</v>
      </c>
      <c r="E82" s="159">
        <f>D82*1.4</f>
        <v>5605.917119141391</v>
      </c>
      <c r="F82" s="160" t="s">
        <v>184</v>
      </c>
      <c r="G82" s="157"/>
      <c r="H82" s="395">
        <v>7207.6077246103605</v>
      </c>
      <c r="I82" s="395">
        <v>10090.650814454504</v>
      </c>
    </row>
    <row r="83" spans="1:9" ht="16.5" customHeight="1">
      <c r="A83" s="158">
        <v>67</v>
      </c>
      <c r="B83" s="157" t="s">
        <v>235</v>
      </c>
      <c r="C83" s="158">
        <v>90</v>
      </c>
      <c r="D83" s="159">
        <v>4274.030101805173</v>
      </c>
      <c r="E83" s="159">
        <f>D83*1.4</f>
        <v>5983.642142527242</v>
      </c>
      <c r="F83" s="160" t="s">
        <v>184</v>
      </c>
      <c r="G83" s="157"/>
      <c r="H83" s="395">
        <v>7693.254183249312</v>
      </c>
      <c r="I83" s="395">
        <v>10770.555856549036</v>
      </c>
    </row>
    <row r="84" spans="1:9" ht="16.5" customHeight="1">
      <c r="A84" s="158">
        <v>68</v>
      </c>
      <c r="B84" s="157" t="s">
        <v>236</v>
      </c>
      <c r="C84" s="158">
        <v>110</v>
      </c>
      <c r="D84" s="159">
        <v>6767.833920541528</v>
      </c>
      <c r="E84" s="159">
        <f>D84*1.4</f>
        <v>9474.967488758139</v>
      </c>
      <c r="F84" s="160" t="s">
        <v>184</v>
      </c>
      <c r="G84" s="157"/>
      <c r="H84" s="395">
        <v>12182.10105697475</v>
      </c>
      <c r="I84" s="395">
        <v>17054.94147976465</v>
      </c>
    </row>
    <row r="85" spans="1:9" ht="16.5" customHeight="1">
      <c r="A85" s="158"/>
      <c r="B85" s="157"/>
      <c r="C85" s="158"/>
      <c r="D85" s="159"/>
      <c r="E85" s="159"/>
      <c r="F85" s="159"/>
      <c r="G85" s="157"/>
      <c r="H85" s="395"/>
      <c r="I85" s="395"/>
    </row>
    <row r="86" spans="1:9" ht="16.5" customHeight="1">
      <c r="A86" s="158">
        <v>70</v>
      </c>
      <c r="B86" s="157" t="s">
        <v>237</v>
      </c>
      <c r="C86" s="158">
        <v>90</v>
      </c>
      <c r="D86" s="159">
        <v>4306.966940979154</v>
      </c>
      <c r="E86" s="159">
        <f>D86*1.4</f>
        <v>6029.753717370815</v>
      </c>
      <c r="F86" s="160" t="s">
        <v>184</v>
      </c>
      <c r="G86" s="157"/>
      <c r="H86" s="395">
        <v>7752.540493762477</v>
      </c>
      <c r="I86" s="395">
        <v>10853.556691267468</v>
      </c>
    </row>
    <row r="87" spans="1:9" ht="16.5" customHeight="1">
      <c r="A87" s="158">
        <v>71</v>
      </c>
      <c r="B87" s="157" t="s">
        <v>238</v>
      </c>
      <c r="C87" s="158">
        <v>110</v>
      </c>
      <c r="D87" s="159">
        <v>6919.163304885002</v>
      </c>
      <c r="E87" s="159">
        <f>D87*1.4</f>
        <v>9686.828626839002</v>
      </c>
      <c r="F87" s="160" t="s">
        <v>184</v>
      </c>
      <c r="G87" s="157"/>
      <c r="H87" s="395">
        <v>12454.493948793004</v>
      </c>
      <c r="I87" s="395">
        <v>17436.291528310205</v>
      </c>
    </row>
    <row r="88" spans="1:9" ht="16.5" customHeight="1">
      <c r="A88" s="158">
        <v>72</v>
      </c>
      <c r="B88" s="157" t="s">
        <v>239</v>
      </c>
      <c r="C88" s="158">
        <v>132</v>
      </c>
      <c r="D88" s="159">
        <v>7460.147888309576</v>
      </c>
      <c r="E88" s="159">
        <f>D88*1.4</f>
        <v>10444.207043633405</v>
      </c>
      <c r="F88" s="160" t="s">
        <v>184</v>
      </c>
      <c r="G88" s="157"/>
      <c r="H88" s="395">
        <v>13428.266198957237</v>
      </c>
      <c r="I88" s="395">
        <v>18799.57267854013</v>
      </c>
    </row>
    <row r="89" spans="1:9" ht="16.5" customHeight="1">
      <c r="A89" s="158">
        <v>73</v>
      </c>
      <c r="B89" s="157" t="s">
        <v>240</v>
      </c>
      <c r="C89" s="158">
        <v>160</v>
      </c>
      <c r="D89" s="159">
        <v>8029.712748528663</v>
      </c>
      <c r="E89" s="159">
        <f>D89*1.4</f>
        <v>11241.597847940127</v>
      </c>
      <c r="F89" s="160" t="s">
        <v>184</v>
      </c>
      <c r="G89" s="157"/>
      <c r="H89" s="395">
        <v>14453.482947351593</v>
      </c>
      <c r="I89" s="395">
        <v>20234.87612629223</v>
      </c>
    </row>
    <row r="90" spans="1:9" s="149" customFormat="1" ht="16.5" customHeight="1">
      <c r="A90" s="158"/>
      <c r="B90" s="157"/>
      <c r="C90" s="158"/>
      <c r="D90" s="159"/>
      <c r="E90" s="159"/>
      <c r="F90" s="159"/>
      <c r="G90" s="157"/>
      <c r="H90" s="395"/>
      <c r="I90" s="395"/>
    </row>
    <row r="91" spans="1:9" ht="16.5" customHeight="1">
      <c r="A91" s="158">
        <v>75</v>
      </c>
      <c r="B91" s="157" t="s">
        <v>241</v>
      </c>
      <c r="C91" s="158">
        <v>15</v>
      </c>
      <c r="D91" s="159">
        <v>1612.1172775896164</v>
      </c>
      <c r="E91" s="159">
        <f>D91*1.4</f>
        <v>2256.9641886254626</v>
      </c>
      <c r="F91" s="160" t="s">
        <v>184</v>
      </c>
      <c r="G91" s="157"/>
      <c r="H91" s="395">
        <v>2901.8110996613095</v>
      </c>
      <c r="I91" s="395">
        <v>4062.535539525833</v>
      </c>
    </row>
    <row r="92" spans="1:9" ht="16.5" customHeight="1">
      <c r="A92" s="158">
        <v>76</v>
      </c>
      <c r="B92" s="157" t="s">
        <v>242</v>
      </c>
      <c r="C92" s="158">
        <v>18.5</v>
      </c>
      <c r="D92" s="159">
        <v>1828.977173527643</v>
      </c>
      <c r="E92" s="159">
        <f>D92*1.4</f>
        <v>2560.5680429387</v>
      </c>
      <c r="F92" s="160" t="s">
        <v>184</v>
      </c>
      <c r="G92" s="157"/>
      <c r="H92" s="395">
        <v>3292.1589123497574</v>
      </c>
      <c r="I92" s="395">
        <v>4609.02247728966</v>
      </c>
    </row>
    <row r="93" spans="1:9" ht="16.5" customHeight="1">
      <c r="A93" s="158">
        <v>77</v>
      </c>
      <c r="B93" s="157" t="s">
        <v>243</v>
      </c>
      <c r="C93" s="158">
        <v>22</v>
      </c>
      <c r="D93" s="159">
        <v>1936.5991250024663</v>
      </c>
      <c r="E93" s="159">
        <f>D93*1.4</f>
        <v>2711.2387750034527</v>
      </c>
      <c r="F93" s="160" t="s">
        <v>184</v>
      </c>
      <c r="G93" s="157"/>
      <c r="H93" s="395">
        <v>3485.8784250044396</v>
      </c>
      <c r="I93" s="395">
        <v>4880.229795006215</v>
      </c>
    </row>
    <row r="94" spans="1:9" ht="16.5" customHeight="1">
      <c r="A94" s="158">
        <v>78</v>
      </c>
      <c r="B94" s="157" t="s">
        <v>244</v>
      </c>
      <c r="C94" s="158">
        <v>30</v>
      </c>
      <c r="D94" s="159">
        <v>2396.052898805981</v>
      </c>
      <c r="E94" s="159">
        <f>D94*1.4</f>
        <v>3354.4740583283733</v>
      </c>
      <c r="F94" s="160" t="s">
        <v>184</v>
      </c>
      <c r="G94" s="157"/>
      <c r="H94" s="395">
        <v>4312.895217850766</v>
      </c>
      <c r="I94" s="395">
        <v>6038.053304991072</v>
      </c>
    </row>
    <row r="95" spans="1:9" ht="16.5" customHeight="1">
      <c r="A95" s="158">
        <v>79</v>
      </c>
      <c r="B95" s="157" t="s">
        <v>245</v>
      </c>
      <c r="C95" s="158">
        <v>37</v>
      </c>
      <c r="D95" s="159">
        <v>2620.8133307517014</v>
      </c>
      <c r="E95" s="159">
        <f>D95*1.4</f>
        <v>3669.1386630523816</v>
      </c>
      <c r="F95" s="160" t="s">
        <v>184</v>
      </c>
      <c r="G95" s="157"/>
      <c r="H95" s="395">
        <v>4717.463995353062</v>
      </c>
      <c r="I95" s="395">
        <v>6604.449593494287</v>
      </c>
    </row>
    <row r="96" spans="1:9" ht="16.5" customHeight="1">
      <c r="A96" s="158"/>
      <c r="B96" s="157"/>
      <c r="C96" s="158"/>
      <c r="D96" s="159"/>
      <c r="E96" s="159"/>
      <c r="F96" s="159"/>
      <c r="G96" s="157"/>
      <c r="H96" s="395"/>
      <c r="I96" s="395"/>
    </row>
    <row r="97" spans="1:9" ht="16.5" customHeight="1">
      <c r="A97" s="158">
        <v>81</v>
      </c>
      <c r="B97" s="157" t="s">
        <v>246</v>
      </c>
      <c r="C97" s="158">
        <v>30</v>
      </c>
      <c r="D97" s="159">
        <v>2416.5121548750303</v>
      </c>
      <c r="E97" s="159">
        <f>D97*1.4</f>
        <v>3383.1170168250424</v>
      </c>
      <c r="F97" s="160" t="s">
        <v>184</v>
      </c>
      <c r="G97" s="157"/>
      <c r="H97" s="395">
        <v>4349.721878775054</v>
      </c>
      <c r="I97" s="395">
        <v>6089.610630285077</v>
      </c>
    </row>
    <row r="98" spans="1:9" ht="16.5" customHeight="1">
      <c r="A98" s="158">
        <v>82</v>
      </c>
      <c r="B98" s="157" t="s">
        <v>247</v>
      </c>
      <c r="C98" s="158">
        <v>37</v>
      </c>
      <c r="D98" s="159">
        <v>2662.8181497571927</v>
      </c>
      <c r="E98" s="159">
        <f>D98*1.4</f>
        <v>3727.9454096600693</v>
      </c>
      <c r="F98" s="160" t="s">
        <v>184</v>
      </c>
      <c r="G98" s="157"/>
      <c r="H98" s="395">
        <v>4793.072669562947</v>
      </c>
      <c r="I98" s="395">
        <v>6710.301737388125</v>
      </c>
    </row>
    <row r="99" spans="1:9" ht="16.5" customHeight="1">
      <c r="A99" s="158">
        <v>83</v>
      </c>
      <c r="B99" s="157" t="s">
        <v>248</v>
      </c>
      <c r="C99" s="158">
        <v>45</v>
      </c>
      <c r="D99" s="159">
        <v>3127.179534354098</v>
      </c>
      <c r="E99" s="159">
        <f>D99*1.4</f>
        <v>4378.051348095737</v>
      </c>
      <c r="F99" s="160" t="s">
        <v>184</v>
      </c>
      <c r="G99" s="157"/>
      <c r="H99" s="395">
        <v>5628.923161837377</v>
      </c>
      <c r="I99" s="395">
        <v>7880.492426572327</v>
      </c>
    </row>
    <row r="100" spans="1:9" ht="16.5" customHeight="1">
      <c r="A100" s="158"/>
      <c r="B100" s="157"/>
      <c r="C100" s="158"/>
      <c r="D100" s="159"/>
      <c r="E100" s="159"/>
      <c r="F100" s="159"/>
      <c r="G100" s="157"/>
      <c r="H100" s="395"/>
      <c r="I100" s="395"/>
    </row>
    <row r="101" spans="1:9" ht="16.5" customHeight="1">
      <c r="A101" s="158">
        <v>85</v>
      </c>
      <c r="B101" s="157" t="s">
        <v>249</v>
      </c>
      <c r="C101" s="158">
        <v>22</v>
      </c>
      <c r="D101" s="159">
        <v>1819.9413481006532</v>
      </c>
      <c r="E101" s="159">
        <f>D101*1.4</f>
        <v>2547.917887340914</v>
      </c>
      <c r="F101" s="160" t="s">
        <v>184</v>
      </c>
      <c r="G101" s="157"/>
      <c r="H101" s="395">
        <v>3275.8944265811756</v>
      </c>
      <c r="I101" s="395">
        <v>4586.252197213646</v>
      </c>
    </row>
    <row r="102" spans="1:9" ht="16.5" customHeight="1">
      <c r="A102" s="158">
        <v>86</v>
      </c>
      <c r="B102" s="157" t="s">
        <v>250</v>
      </c>
      <c r="C102" s="158">
        <v>18.5</v>
      </c>
      <c r="D102" s="159">
        <v>1731.6463593631565</v>
      </c>
      <c r="E102" s="159">
        <f>D102*1.4</f>
        <v>2424.304903108419</v>
      </c>
      <c r="F102" s="160" t="s">
        <v>184</v>
      </c>
      <c r="G102" s="157"/>
      <c r="H102" s="395">
        <v>3116.963446853682</v>
      </c>
      <c r="I102" s="395">
        <v>4363.748825595154</v>
      </c>
    </row>
    <row r="103" spans="1:9" ht="16.5" customHeight="1">
      <c r="A103" s="158">
        <v>87</v>
      </c>
      <c r="B103" s="157" t="s">
        <v>251</v>
      </c>
      <c r="C103" s="158">
        <v>15</v>
      </c>
      <c r="D103" s="159">
        <v>1508.9973576924272</v>
      </c>
      <c r="E103" s="159">
        <f>D103*1.4</f>
        <v>2112.596300769398</v>
      </c>
      <c r="F103" s="160" t="s">
        <v>184</v>
      </c>
      <c r="G103" s="157"/>
      <c r="H103" s="395">
        <v>2716.195243846369</v>
      </c>
      <c r="I103" s="395">
        <v>3802.6733413849165</v>
      </c>
    </row>
    <row r="104" spans="1:9" ht="16.5" customHeight="1">
      <c r="A104" s="158">
        <v>88</v>
      </c>
      <c r="B104" s="157" t="s">
        <v>252</v>
      </c>
      <c r="C104" s="158">
        <v>11</v>
      </c>
      <c r="D104" s="159">
        <v>1429.1907815638078</v>
      </c>
      <c r="E104" s="159">
        <f>D104*1.4</f>
        <v>2000.8670941893308</v>
      </c>
      <c r="F104" s="160" t="s">
        <v>184</v>
      </c>
      <c r="G104" s="157"/>
      <c r="H104" s="395">
        <v>2572.5434068148543</v>
      </c>
      <c r="I104" s="395">
        <v>3601.5607695407957</v>
      </c>
    </row>
    <row r="105" spans="1:9" ht="16.5" customHeight="1">
      <c r="A105" s="158"/>
      <c r="B105" s="157"/>
      <c r="C105" s="158"/>
      <c r="D105" s="159"/>
      <c r="E105" s="159"/>
      <c r="F105" s="159"/>
      <c r="G105" s="157"/>
      <c r="H105" s="395"/>
      <c r="I105" s="395"/>
    </row>
    <row r="106" spans="1:9" ht="16.5" customHeight="1">
      <c r="A106" s="158">
        <v>90</v>
      </c>
      <c r="B106" s="157" t="s">
        <v>253</v>
      </c>
      <c r="C106" s="158">
        <v>37</v>
      </c>
      <c r="D106" s="159">
        <v>2674.7167796568237</v>
      </c>
      <c r="E106" s="159">
        <f>D106*1.4</f>
        <v>3744.603491519553</v>
      </c>
      <c r="F106" s="159" t="s">
        <v>184</v>
      </c>
      <c r="G106" s="157"/>
      <c r="H106" s="395">
        <v>4814.490203382283</v>
      </c>
      <c r="I106" s="395">
        <v>6740.286284735195</v>
      </c>
    </row>
    <row r="107" spans="1:9" ht="16.5" customHeight="1">
      <c r="A107" s="158">
        <v>91</v>
      </c>
      <c r="B107" s="157" t="s">
        <v>254</v>
      </c>
      <c r="C107" s="158">
        <v>30</v>
      </c>
      <c r="D107" s="159">
        <v>2428.512364138805</v>
      </c>
      <c r="E107" s="159">
        <f>D107*1.4</f>
        <v>3399.9173097943267</v>
      </c>
      <c r="F107" s="159" t="s">
        <v>184</v>
      </c>
      <c r="G107" s="157"/>
      <c r="H107" s="395">
        <v>4371.322255449849</v>
      </c>
      <c r="I107" s="395">
        <v>6119.851157629788</v>
      </c>
    </row>
    <row r="108" spans="1:9" ht="16.5" customHeight="1">
      <c r="A108" s="158"/>
      <c r="B108" s="157"/>
      <c r="C108" s="158"/>
      <c r="D108" s="159"/>
      <c r="E108" s="159"/>
      <c r="F108" s="159"/>
      <c r="G108" s="157"/>
      <c r="H108" s="395"/>
      <c r="I108" s="395"/>
    </row>
    <row r="109" spans="1:9" ht="16.5" customHeight="1">
      <c r="A109" s="158">
        <v>93</v>
      </c>
      <c r="B109" s="157" t="s">
        <v>255</v>
      </c>
      <c r="C109" s="158">
        <v>75</v>
      </c>
      <c r="D109" s="159">
        <v>4291.557548488959</v>
      </c>
      <c r="E109" s="159">
        <f>D109*1.4</f>
        <v>6008.180567884542</v>
      </c>
      <c r="F109" s="159" t="s">
        <v>184</v>
      </c>
      <c r="G109" s="157"/>
      <c r="H109" s="395">
        <v>7724.803587280126</v>
      </c>
      <c r="I109" s="395">
        <v>10814.725022192177</v>
      </c>
    </row>
    <row r="110" spans="1:9" ht="16.5" customHeight="1">
      <c r="A110" s="158">
        <v>94</v>
      </c>
      <c r="B110" s="157" t="s">
        <v>256</v>
      </c>
      <c r="C110" s="158">
        <v>55</v>
      </c>
      <c r="D110" s="159">
        <v>3727.611795134973</v>
      </c>
      <c r="E110" s="159">
        <f>D110*1.4</f>
        <v>5218.656513188962</v>
      </c>
      <c r="F110" s="159" t="s">
        <v>184</v>
      </c>
      <c r="G110" s="157"/>
      <c r="H110" s="395">
        <v>6709.7012312429515</v>
      </c>
      <c r="I110" s="395">
        <v>9393.581723740132</v>
      </c>
    </row>
    <row r="111" spans="1:9" ht="16.5" customHeight="1">
      <c r="A111" s="158">
        <v>95</v>
      </c>
      <c r="B111" s="157" t="s">
        <v>257</v>
      </c>
      <c r="C111" s="158">
        <v>45</v>
      </c>
      <c r="D111" s="159">
        <v>3213.8753173281148</v>
      </c>
      <c r="E111" s="159">
        <f>D111*1.4</f>
        <v>4499.42544425936</v>
      </c>
      <c r="F111" s="159" t="s">
        <v>184</v>
      </c>
      <c r="G111" s="157"/>
      <c r="H111" s="395">
        <v>5784.975571190606</v>
      </c>
      <c r="I111" s="395">
        <v>8098.965799666848</v>
      </c>
    </row>
    <row r="112" spans="1:9" ht="16.5" customHeight="1">
      <c r="A112" s="158"/>
      <c r="B112" s="157"/>
      <c r="C112" s="158"/>
      <c r="D112" s="159"/>
      <c r="E112" s="159"/>
      <c r="F112" s="159"/>
      <c r="G112" s="157"/>
      <c r="H112" s="395"/>
      <c r="I112" s="395"/>
    </row>
    <row r="113" spans="1:9" ht="16.5" customHeight="1">
      <c r="A113" s="158">
        <v>97</v>
      </c>
      <c r="B113" s="157" t="s">
        <v>258</v>
      </c>
      <c r="C113" s="158">
        <v>75</v>
      </c>
      <c r="D113" s="159">
        <v>4379.7747119360465</v>
      </c>
      <c r="E113" s="159">
        <f>D113*1.4</f>
        <v>6131.684596710465</v>
      </c>
      <c r="F113" s="159" t="s">
        <v>184</v>
      </c>
      <c r="G113" s="157"/>
      <c r="H113" s="395">
        <v>7883.5944814848835</v>
      </c>
      <c r="I113" s="395">
        <v>11037.032274078836</v>
      </c>
    </row>
    <row r="114" spans="1:9" ht="16.5" customHeight="1">
      <c r="A114" s="158">
        <v>98</v>
      </c>
      <c r="B114" s="157" t="s">
        <v>259</v>
      </c>
      <c r="C114" s="158">
        <v>55</v>
      </c>
      <c r="D114" s="159">
        <v>3840.175089897824</v>
      </c>
      <c r="E114" s="159">
        <f>D114*1.4</f>
        <v>5376.245125856954</v>
      </c>
      <c r="F114" s="159" t="s">
        <v>184</v>
      </c>
      <c r="G114" s="157"/>
      <c r="H114" s="395">
        <v>6912.315161816083</v>
      </c>
      <c r="I114" s="395">
        <v>9677.241226542517</v>
      </c>
    </row>
    <row r="115" spans="1:9" ht="16.5" customHeight="1">
      <c r="A115" s="158">
        <v>99</v>
      </c>
      <c r="B115" s="157" t="s">
        <v>260</v>
      </c>
      <c r="C115" s="158">
        <v>45</v>
      </c>
      <c r="D115" s="159">
        <v>3294.272531838737</v>
      </c>
      <c r="E115" s="159">
        <f>D115*1.4</f>
        <v>4611.9815445742315</v>
      </c>
      <c r="F115" s="159" t="s">
        <v>184</v>
      </c>
      <c r="G115" s="157"/>
      <c r="H115" s="395">
        <v>5929.6905573097265</v>
      </c>
      <c r="I115" s="395">
        <v>8301.566780233617</v>
      </c>
    </row>
    <row r="116" spans="1:9" ht="16.5" customHeight="1">
      <c r="A116" s="158">
        <v>100</v>
      </c>
      <c r="B116" s="157" t="s">
        <v>261</v>
      </c>
      <c r="C116" s="158">
        <v>37</v>
      </c>
      <c r="D116" s="159">
        <v>2834.0498909248263</v>
      </c>
      <c r="E116" s="159">
        <f>D116*1.4</f>
        <v>3967.6698472947564</v>
      </c>
      <c r="F116" s="159" t="s">
        <v>184</v>
      </c>
      <c r="G116" s="157"/>
      <c r="H116" s="395">
        <v>5101.2898036646875</v>
      </c>
      <c r="I116" s="395">
        <v>7141.805725130562</v>
      </c>
    </row>
    <row r="117" spans="1:9" ht="16.5" customHeight="1">
      <c r="A117" s="158"/>
      <c r="B117" s="157"/>
      <c r="C117" s="158"/>
      <c r="D117" s="159"/>
      <c r="E117" s="159"/>
      <c r="F117" s="159"/>
      <c r="G117" s="157"/>
      <c r="H117" s="395"/>
      <c r="I117" s="395"/>
    </row>
    <row r="118" spans="1:9" ht="16.5" customHeight="1">
      <c r="A118" s="158">
        <v>102</v>
      </c>
      <c r="B118" s="157" t="s">
        <v>262</v>
      </c>
      <c r="C118" s="158">
        <v>110</v>
      </c>
      <c r="D118" s="159">
        <v>7418.724232421056</v>
      </c>
      <c r="E118" s="159">
        <f>D118*1.4</f>
        <v>10386.213925389477</v>
      </c>
      <c r="F118" s="159" t="s">
        <v>184</v>
      </c>
      <c r="G118" s="157"/>
      <c r="H118" s="395">
        <v>13353.7036183579</v>
      </c>
      <c r="I118" s="395">
        <v>18695.18506570106</v>
      </c>
    </row>
    <row r="119" spans="1:9" ht="16.5" customHeight="1">
      <c r="A119" s="158">
        <v>103</v>
      </c>
      <c r="B119" s="157" t="s">
        <v>263</v>
      </c>
      <c r="C119" s="158">
        <v>90</v>
      </c>
      <c r="D119" s="159">
        <v>5016.433364116612</v>
      </c>
      <c r="E119" s="159">
        <f>D119*1.4</f>
        <v>7023.006709763256</v>
      </c>
      <c r="F119" s="159" t="s">
        <v>184</v>
      </c>
      <c r="G119" s="157"/>
      <c r="H119" s="395">
        <v>9029.580055409902</v>
      </c>
      <c r="I119" s="395">
        <v>12641.412077573861</v>
      </c>
    </row>
    <row r="120" spans="1:9" ht="16.5" customHeight="1">
      <c r="A120" s="158">
        <v>104</v>
      </c>
      <c r="B120" s="157" t="s">
        <v>264</v>
      </c>
      <c r="C120" s="158">
        <v>75</v>
      </c>
      <c r="D120" s="159">
        <v>4604.897293400194</v>
      </c>
      <c r="E120" s="159">
        <f>D120*1.4</f>
        <v>6446.856210760271</v>
      </c>
      <c r="F120" s="159" t="s">
        <v>184</v>
      </c>
      <c r="G120" s="157"/>
      <c r="H120" s="395">
        <v>8288.81512812035</v>
      </c>
      <c r="I120" s="395">
        <v>11604.341179368488</v>
      </c>
    </row>
    <row r="121" spans="1:9" ht="23.25" customHeight="1">
      <c r="A121" s="158"/>
      <c r="B121" s="157"/>
      <c r="C121" s="158"/>
      <c r="D121" s="159"/>
      <c r="E121" s="159"/>
      <c r="F121" s="159"/>
      <c r="G121" s="157"/>
      <c r="H121" s="395"/>
      <c r="I121" s="395"/>
    </row>
    <row r="122" spans="1:9" ht="16.5" customHeight="1">
      <c r="A122" s="158">
        <v>106</v>
      </c>
      <c r="B122" s="157" t="s">
        <v>265</v>
      </c>
      <c r="C122" s="158">
        <v>37</v>
      </c>
      <c r="D122" s="159">
        <v>2975.156120476144</v>
      </c>
      <c r="E122" s="159">
        <f aca="true" t="shared" si="0" ref="E122:E129">D122*1.4</f>
        <v>4165.218568666602</v>
      </c>
      <c r="F122" s="159" t="s">
        <v>184</v>
      </c>
      <c r="G122" s="157"/>
      <c r="H122" s="395">
        <v>5355.2810168570595</v>
      </c>
      <c r="I122" s="395">
        <v>7497.393423599883</v>
      </c>
    </row>
    <row r="123" spans="1:9" ht="16.5" customHeight="1">
      <c r="A123" s="158">
        <v>107</v>
      </c>
      <c r="B123" s="157" t="s">
        <v>266</v>
      </c>
      <c r="C123" s="158">
        <v>45</v>
      </c>
      <c r="D123" s="159">
        <v>3435.3787613900554</v>
      </c>
      <c r="E123" s="159">
        <f t="shared" si="0"/>
        <v>4809.530265946078</v>
      </c>
      <c r="F123" s="159" t="s">
        <v>184</v>
      </c>
      <c r="G123" s="157"/>
      <c r="H123" s="395">
        <v>6183.681770502099</v>
      </c>
      <c r="I123" s="395">
        <v>8657.15447870294</v>
      </c>
    </row>
    <row r="124" spans="1:9" ht="16.5" customHeight="1">
      <c r="A124" s="158">
        <v>108</v>
      </c>
      <c r="B124" s="157" t="s">
        <v>267</v>
      </c>
      <c r="C124" s="158">
        <v>55</v>
      </c>
      <c r="D124" s="159">
        <v>3980.4621059003593</v>
      </c>
      <c r="E124" s="159">
        <f t="shared" si="0"/>
        <v>5572.6469482605025</v>
      </c>
      <c r="F124" s="159" t="s">
        <v>184</v>
      </c>
      <c r="G124" s="157"/>
      <c r="H124" s="395">
        <v>7164.831790620647</v>
      </c>
      <c r="I124" s="395">
        <v>10030.764506868905</v>
      </c>
    </row>
    <row r="125" spans="1:9" ht="16.5" customHeight="1">
      <c r="A125" s="158">
        <v>109</v>
      </c>
      <c r="B125" s="157" t="s">
        <v>268</v>
      </c>
      <c r="C125" s="158">
        <v>75</v>
      </c>
      <c r="D125" s="159">
        <v>4520.262896558965</v>
      </c>
      <c r="E125" s="159">
        <f t="shared" si="0"/>
        <v>6328.36805518255</v>
      </c>
      <c r="F125" s="159" t="s">
        <v>184</v>
      </c>
      <c r="G125" s="157"/>
      <c r="H125" s="395">
        <v>8136.473213806136</v>
      </c>
      <c r="I125" s="395">
        <v>11391.062499328591</v>
      </c>
    </row>
    <row r="126" spans="1:9" ht="16.5" customHeight="1">
      <c r="A126" s="158">
        <v>110</v>
      </c>
      <c r="B126" s="157" t="s">
        <v>269</v>
      </c>
      <c r="C126" s="158">
        <v>90</v>
      </c>
      <c r="D126" s="159">
        <v>5217.264116585898</v>
      </c>
      <c r="E126" s="159">
        <f t="shared" si="0"/>
        <v>7304.169763220256</v>
      </c>
      <c r="F126" s="159" t="s">
        <v>184</v>
      </c>
      <c r="G126" s="157"/>
      <c r="H126" s="395">
        <v>9391.075409854617</v>
      </c>
      <c r="I126" s="395">
        <v>13147.505573796461</v>
      </c>
    </row>
    <row r="127" spans="1:9" ht="16.5" customHeight="1">
      <c r="A127" s="158">
        <v>111</v>
      </c>
      <c r="B127" s="157" t="s">
        <v>270</v>
      </c>
      <c r="C127" s="158">
        <v>110</v>
      </c>
      <c r="D127" s="159">
        <v>7622.879588006008</v>
      </c>
      <c r="E127" s="159">
        <f t="shared" si="0"/>
        <v>10672.031423208411</v>
      </c>
      <c r="F127" s="159" t="s">
        <v>184</v>
      </c>
      <c r="G127" s="157"/>
      <c r="H127" s="395">
        <v>13721.183258410814</v>
      </c>
      <c r="I127" s="395">
        <v>19209.65656177514</v>
      </c>
    </row>
    <row r="128" spans="1:9" ht="16.5" customHeight="1">
      <c r="A128" s="158">
        <v>112</v>
      </c>
      <c r="B128" s="157" t="s">
        <v>271</v>
      </c>
      <c r="C128" s="158">
        <v>132</v>
      </c>
      <c r="D128" s="159">
        <v>7937.868503130901</v>
      </c>
      <c r="E128" s="159">
        <f t="shared" si="0"/>
        <v>11113.015904383261</v>
      </c>
      <c r="F128" s="159" t="s">
        <v>184</v>
      </c>
      <c r="G128" s="157"/>
      <c r="H128" s="395">
        <v>14288.163305635622</v>
      </c>
      <c r="I128" s="395">
        <v>20003.42862788987</v>
      </c>
    </row>
    <row r="129" spans="1:9" ht="16.5" customHeight="1">
      <c r="A129" s="158">
        <v>113</v>
      </c>
      <c r="B129" s="157" t="s">
        <v>272</v>
      </c>
      <c r="C129" s="158">
        <v>160</v>
      </c>
      <c r="D129" s="159">
        <v>8544.7096095531</v>
      </c>
      <c r="E129" s="159">
        <f t="shared" si="0"/>
        <v>11962.593453374338</v>
      </c>
      <c r="F129" s="159" t="s">
        <v>184</v>
      </c>
      <c r="G129" s="157"/>
      <c r="H129" s="395">
        <v>15380.477297195579</v>
      </c>
      <c r="I129" s="395">
        <v>21532.66821607381</v>
      </c>
    </row>
    <row r="130" spans="1:9" ht="16.5" customHeight="1">
      <c r="A130" s="158"/>
      <c r="B130" s="157"/>
      <c r="C130" s="158"/>
      <c r="D130" s="159"/>
      <c r="E130" s="159"/>
      <c r="F130" s="159"/>
      <c r="G130" s="157"/>
      <c r="H130" s="395"/>
      <c r="I130" s="395"/>
    </row>
    <row r="131" spans="1:9" ht="16.5" customHeight="1">
      <c r="A131" s="158">
        <v>115</v>
      </c>
      <c r="B131" s="157" t="s">
        <v>273</v>
      </c>
      <c r="C131" s="158">
        <v>0.55</v>
      </c>
      <c r="D131" s="159">
        <v>398.02435432804504</v>
      </c>
      <c r="E131" s="159">
        <f>D131*1.4</f>
        <v>557.234096059263</v>
      </c>
      <c r="F131" s="159" t="s">
        <v>184</v>
      </c>
      <c r="G131" s="157"/>
      <c r="H131" s="395">
        <v>716.4438377904811</v>
      </c>
      <c r="I131" s="395">
        <v>1003.0213729066735</v>
      </c>
    </row>
    <row r="132" spans="1:9" ht="16.5" customHeight="1">
      <c r="A132" s="158">
        <v>116</v>
      </c>
      <c r="B132" s="157" t="s">
        <v>274</v>
      </c>
      <c r="C132" s="158">
        <v>0.75</v>
      </c>
      <c r="D132" s="159">
        <v>402.3662764123593</v>
      </c>
      <c r="E132" s="159">
        <f>D132*1.4</f>
        <v>563.312786977303</v>
      </c>
      <c r="F132" s="159" t="s">
        <v>184</v>
      </c>
      <c r="G132" s="157"/>
      <c r="H132" s="395">
        <v>724.2592975422467</v>
      </c>
      <c r="I132" s="395">
        <v>1013.9630165591453</v>
      </c>
    </row>
    <row r="133" spans="1:9" ht="16.5" customHeight="1">
      <c r="A133" s="158"/>
      <c r="B133" s="157"/>
      <c r="C133" s="158"/>
      <c r="D133" s="159"/>
      <c r="E133" s="159"/>
      <c r="F133" s="159"/>
      <c r="G133" s="157"/>
      <c r="H133" s="395"/>
      <c r="I133" s="395"/>
    </row>
    <row r="134" spans="1:9" ht="16.5" customHeight="1">
      <c r="A134" s="158">
        <v>118</v>
      </c>
      <c r="B134" s="157" t="s">
        <v>275</v>
      </c>
      <c r="C134" s="158">
        <v>1.1</v>
      </c>
      <c r="D134" s="159">
        <v>473.8424381909732</v>
      </c>
      <c r="E134" s="159">
        <f>D134*1.4</f>
        <v>663.3794134673625</v>
      </c>
      <c r="F134" s="159" t="s">
        <v>184</v>
      </c>
      <c r="G134" s="157"/>
      <c r="H134" s="395">
        <v>852.9163887437518</v>
      </c>
      <c r="I134" s="395">
        <v>1194.0829442412526</v>
      </c>
    </row>
    <row r="135" spans="1:9" ht="16.5" customHeight="1">
      <c r="A135" s="158">
        <v>119</v>
      </c>
      <c r="B135" s="157" t="s">
        <v>276</v>
      </c>
      <c r="C135" s="158">
        <v>1.5</v>
      </c>
      <c r="D135" s="159">
        <v>494.53736331115596</v>
      </c>
      <c r="E135" s="159">
        <f>D135*1.4</f>
        <v>692.3523086356183</v>
      </c>
      <c r="F135" s="159" t="s">
        <v>184</v>
      </c>
      <c r="G135" s="157"/>
      <c r="H135" s="395">
        <v>890.1672539600808</v>
      </c>
      <c r="I135" s="395">
        <v>1246.234155544113</v>
      </c>
    </row>
    <row r="136" spans="1:9" ht="16.5" customHeight="1">
      <c r="A136" s="158"/>
      <c r="B136" s="157"/>
      <c r="C136" s="158"/>
      <c r="D136" s="159"/>
      <c r="E136" s="159"/>
      <c r="F136" s="159"/>
      <c r="G136" s="157"/>
      <c r="H136" s="395"/>
      <c r="I136" s="395"/>
    </row>
    <row r="137" spans="1:9" ht="16.5" customHeight="1">
      <c r="A137" s="158">
        <v>121</v>
      </c>
      <c r="B137" s="157" t="s">
        <v>277</v>
      </c>
      <c r="C137" s="158">
        <v>1.1</v>
      </c>
      <c r="D137" s="159">
        <v>475.4972355673338</v>
      </c>
      <c r="E137" s="159">
        <f>D137*1.4</f>
        <v>665.6961297942673</v>
      </c>
      <c r="F137" s="159" t="s">
        <v>184</v>
      </c>
      <c r="G137" s="157"/>
      <c r="H137" s="395">
        <v>855.8950240212008</v>
      </c>
      <c r="I137" s="395">
        <v>1198.2530336296813</v>
      </c>
    </row>
    <row r="138" spans="1:9" ht="16.5" customHeight="1">
      <c r="A138" s="158">
        <v>122</v>
      </c>
      <c r="B138" s="157" t="s">
        <v>278</v>
      </c>
      <c r="C138" s="158">
        <v>1.5</v>
      </c>
      <c r="D138" s="159">
        <v>495.99099697129395</v>
      </c>
      <c r="E138" s="159">
        <f>D138*1.4</f>
        <v>694.3873957598115</v>
      </c>
      <c r="F138" s="159" t="s">
        <v>184</v>
      </c>
      <c r="G138" s="157"/>
      <c r="H138" s="395">
        <v>892.7837945483292</v>
      </c>
      <c r="I138" s="395">
        <v>1249.8973123676608</v>
      </c>
    </row>
    <row r="139" spans="1:9" ht="16.5" customHeight="1">
      <c r="A139" s="158">
        <v>123</v>
      </c>
      <c r="B139" s="157" t="s">
        <v>279</v>
      </c>
      <c r="C139" s="158">
        <v>2.2</v>
      </c>
      <c r="D139" s="159">
        <v>558.0255239031366</v>
      </c>
      <c r="E139" s="159">
        <f>D139*1.4</f>
        <v>781.2357334643912</v>
      </c>
      <c r="F139" s="159" t="s">
        <v>184</v>
      </c>
      <c r="G139" s="157"/>
      <c r="H139" s="395">
        <v>1004.4459430256459</v>
      </c>
      <c r="I139" s="395">
        <v>1406.224320235904</v>
      </c>
    </row>
    <row r="140" spans="1:9" ht="16.5" customHeight="1">
      <c r="A140" s="158"/>
      <c r="B140" s="157"/>
      <c r="C140" s="158"/>
      <c r="D140" s="159"/>
      <c r="E140" s="159"/>
      <c r="F140" s="159"/>
      <c r="G140" s="157"/>
      <c r="H140" s="395"/>
      <c r="I140" s="395"/>
    </row>
    <row r="141" spans="1:9" ht="16.5" customHeight="1">
      <c r="A141" s="158">
        <v>125</v>
      </c>
      <c r="B141" s="157" t="s">
        <v>280</v>
      </c>
      <c r="C141" s="158">
        <v>3</v>
      </c>
      <c r="D141" s="159">
        <v>632.9847086463117</v>
      </c>
      <c r="E141" s="159">
        <f>D141*1.4</f>
        <v>886.1785921048363</v>
      </c>
      <c r="F141" s="159" t="s">
        <v>184</v>
      </c>
      <c r="G141" s="157"/>
      <c r="H141" s="395">
        <v>1139.3724755633611</v>
      </c>
      <c r="I141" s="395">
        <v>1595.1214657887053</v>
      </c>
    </row>
    <row r="142" spans="1:9" ht="16.5" customHeight="1">
      <c r="A142" s="158"/>
      <c r="B142" s="157"/>
      <c r="C142" s="158"/>
      <c r="D142" s="159"/>
      <c r="E142" s="159"/>
      <c r="F142" s="159"/>
      <c r="G142" s="157"/>
      <c r="H142" s="395"/>
      <c r="I142" s="395"/>
    </row>
    <row r="143" spans="1:9" ht="16.5" customHeight="1">
      <c r="A143" s="158">
        <v>127</v>
      </c>
      <c r="B143" s="157" t="s">
        <v>281</v>
      </c>
      <c r="C143" s="158">
        <v>4</v>
      </c>
      <c r="D143" s="159">
        <v>793.3450548610684</v>
      </c>
      <c r="E143" s="159">
        <f>D143*1.4</f>
        <v>1110.6830768054958</v>
      </c>
      <c r="F143" s="159" t="s">
        <v>184</v>
      </c>
      <c r="G143" s="157"/>
      <c r="H143" s="395">
        <v>1428.021098749923</v>
      </c>
      <c r="I143" s="395">
        <v>1999.2295382498926</v>
      </c>
    </row>
    <row r="144" spans="1:9" ht="16.5" customHeight="1">
      <c r="A144" s="158">
        <v>128</v>
      </c>
      <c r="B144" s="157" t="s">
        <v>282</v>
      </c>
      <c r="C144" s="158">
        <v>5.5</v>
      </c>
      <c r="D144" s="159">
        <v>986.7321485853803</v>
      </c>
      <c r="E144" s="159">
        <f>D144*1.4</f>
        <v>1381.4250080195322</v>
      </c>
      <c r="F144" s="159" t="s">
        <v>184</v>
      </c>
      <c r="G144" s="157"/>
      <c r="H144" s="395">
        <v>1776.1178674536845</v>
      </c>
      <c r="I144" s="395">
        <v>2486.565014435158</v>
      </c>
    </row>
    <row r="145" spans="1:9" ht="16.5" customHeight="1">
      <c r="A145" s="158"/>
      <c r="B145" s="157"/>
      <c r="C145" s="158"/>
      <c r="D145" s="159"/>
      <c r="E145" s="159"/>
      <c r="F145" s="159"/>
      <c r="G145" s="157"/>
      <c r="H145" s="395"/>
      <c r="I145" s="395"/>
    </row>
    <row r="146" spans="1:9" ht="16.5" customHeight="1">
      <c r="A146" s="158">
        <v>130</v>
      </c>
      <c r="B146" s="157" t="s">
        <v>283</v>
      </c>
      <c r="C146" s="158">
        <v>0.55</v>
      </c>
      <c r="D146" s="159">
        <v>408.99792371520465</v>
      </c>
      <c r="E146" s="159">
        <f>D146*1.4</f>
        <v>572.5970932012865</v>
      </c>
      <c r="F146" s="159" t="s">
        <v>184</v>
      </c>
      <c r="G146" s="157"/>
      <c r="H146" s="395">
        <v>736.1962626873684</v>
      </c>
      <c r="I146" s="395">
        <v>1030.6747677623157</v>
      </c>
    </row>
    <row r="147" spans="1:9" ht="16.5" customHeight="1">
      <c r="A147" s="158">
        <v>131</v>
      </c>
      <c r="B147" s="157" t="s">
        <v>284</v>
      </c>
      <c r="C147" s="158">
        <v>0.75</v>
      </c>
      <c r="D147" s="159">
        <v>413.0156563394904</v>
      </c>
      <c r="E147" s="159">
        <f>D147*1.4</f>
        <v>578.2219188752865</v>
      </c>
      <c r="F147" s="159" t="s">
        <v>184</v>
      </c>
      <c r="G147" s="157"/>
      <c r="H147" s="395">
        <v>743.4281814110827</v>
      </c>
      <c r="I147" s="395">
        <v>1040.7994539755157</v>
      </c>
    </row>
    <row r="148" spans="1:9" ht="16.5" customHeight="1">
      <c r="A148" s="158">
        <v>132</v>
      </c>
      <c r="B148" s="157" t="s">
        <v>285</v>
      </c>
      <c r="C148" s="158">
        <v>1.1</v>
      </c>
      <c r="D148" s="159">
        <v>452.29562692432063</v>
      </c>
      <c r="E148" s="159">
        <f>D148*1.4</f>
        <v>633.2138776940488</v>
      </c>
      <c r="F148" s="159" t="s">
        <v>184</v>
      </c>
      <c r="G148" s="157"/>
      <c r="H148" s="395">
        <v>814.1321284637771</v>
      </c>
      <c r="I148" s="395">
        <v>1139.784979849288</v>
      </c>
    </row>
    <row r="149" spans="1:9" ht="16.5" customHeight="1">
      <c r="A149" s="158"/>
      <c r="B149" s="157"/>
      <c r="C149" s="158"/>
      <c r="D149" s="159"/>
      <c r="E149" s="159"/>
      <c r="F149" s="159"/>
      <c r="G149" s="157"/>
      <c r="H149" s="395"/>
      <c r="I149" s="395"/>
    </row>
    <row r="150" spans="1:9" ht="16.5" customHeight="1">
      <c r="A150" s="158">
        <v>134</v>
      </c>
      <c r="B150" s="157" t="s">
        <v>286</v>
      </c>
      <c r="C150" s="158">
        <v>1.5</v>
      </c>
      <c r="D150" s="159">
        <v>508.05511199348865</v>
      </c>
      <c r="E150" s="159">
        <f>D150*1.4</f>
        <v>711.2771567908841</v>
      </c>
      <c r="F150" s="159" t="s">
        <v>184</v>
      </c>
      <c r="G150" s="157"/>
      <c r="H150" s="395">
        <v>914.4992015882796</v>
      </c>
      <c r="I150" s="395">
        <v>1280.2988822235914</v>
      </c>
    </row>
    <row r="151" spans="1:9" ht="16.5" customHeight="1">
      <c r="A151" s="158">
        <v>135</v>
      </c>
      <c r="B151" s="157" t="s">
        <v>287</v>
      </c>
      <c r="C151" s="158">
        <v>2.2</v>
      </c>
      <c r="D151" s="159">
        <v>570.4641193144158</v>
      </c>
      <c r="E151" s="159">
        <f>D151*1.4</f>
        <v>798.6497670401822</v>
      </c>
      <c r="F151" s="159" t="s">
        <v>184</v>
      </c>
      <c r="G151" s="157"/>
      <c r="H151" s="395">
        <v>1026.8354147659486</v>
      </c>
      <c r="I151" s="395">
        <v>1437.569580672328</v>
      </c>
    </row>
    <row r="152" spans="1:9" ht="16.5" customHeight="1">
      <c r="A152" s="158">
        <v>136</v>
      </c>
      <c r="B152" s="157" t="s">
        <v>288</v>
      </c>
      <c r="C152" s="158">
        <v>3</v>
      </c>
      <c r="D152" s="159">
        <v>591.89387387733</v>
      </c>
      <c r="E152" s="159">
        <f>D152*1.4</f>
        <v>828.6514234282619</v>
      </c>
      <c r="F152" s="159" t="s">
        <v>184</v>
      </c>
      <c r="G152" s="157"/>
      <c r="H152" s="395">
        <v>1065.408972979194</v>
      </c>
      <c r="I152" s="395">
        <v>1491.5725621708714</v>
      </c>
    </row>
    <row r="153" spans="1:9" ht="16.5" customHeight="1">
      <c r="A153" s="158"/>
      <c r="B153" s="157"/>
      <c r="C153" s="158"/>
      <c r="D153" s="159"/>
      <c r="E153" s="159"/>
      <c r="F153" s="159"/>
      <c r="G153" s="157"/>
      <c r="H153" s="395"/>
      <c r="I153" s="395"/>
    </row>
    <row r="154" spans="1:9" ht="16.5" customHeight="1">
      <c r="A154" s="158">
        <v>138</v>
      </c>
      <c r="B154" s="157" t="s">
        <v>289</v>
      </c>
      <c r="C154" s="158">
        <v>4</v>
      </c>
      <c r="D154" s="159">
        <v>715.0124255945269</v>
      </c>
      <c r="E154" s="159">
        <f>D154*1.4</f>
        <v>1001.0173958323376</v>
      </c>
      <c r="F154" s="159" t="s">
        <v>184</v>
      </c>
      <c r="G154" s="157"/>
      <c r="H154" s="395">
        <v>1287.0223660701486</v>
      </c>
      <c r="I154" s="395">
        <v>1801.8313124982076</v>
      </c>
    </row>
    <row r="155" spans="1:9" ht="16.5" customHeight="1">
      <c r="A155" s="158">
        <v>139</v>
      </c>
      <c r="B155" s="157" t="s">
        <v>290</v>
      </c>
      <c r="C155" s="158">
        <v>5.5</v>
      </c>
      <c r="D155" s="159">
        <v>912.43747530281</v>
      </c>
      <c r="E155" s="159">
        <f>D155*1.4</f>
        <v>1277.4124654239338</v>
      </c>
      <c r="F155" s="159" t="s">
        <v>184</v>
      </c>
      <c r="G155" s="157"/>
      <c r="H155" s="395">
        <v>1642.387455545058</v>
      </c>
      <c r="I155" s="395">
        <v>2299.342437763081</v>
      </c>
    </row>
    <row r="156" spans="1:9" ht="16.5" customHeight="1">
      <c r="A156" s="158"/>
      <c r="B156" s="157"/>
      <c r="C156" s="158"/>
      <c r="D156" s="159"/>
      <c r="E156" s="159"/>
      <c r="F156" s="159"/>
      <c r="G156" s="157"/>
      <c r="H156" s="395"/>
      <c r="I156" s="395"/>
    </row>
    <row r="157" spans="1:9" ht="16.5" customHeight="1">
      <c r="A157" s="158">
        <v>141</v>
      </c>
      <c r="B157" s="157" t="s">
        <v>291</v>
      </c>
      <c r="C157" s="158">
        <v>5.5</v>
      </c>
      <c r="D157" s="159">
        <v>1012.7610533750208</v>
      </c>
      <c r="E157" s="159">
        <f>D157*1.4</f>
        <v>1417.865474725029</v>
      </c>
      <c r="F157" s="159" t="s">
        <v>184</v>
      </c>
      <c r="G157" s="157"/>
      <c r="H157" s="395">
        <v>1822.9698960750375</v>
      </c>
      <c r="I157" s="395">
        <v>2552.157854505052</v>
      </c>
    </row>
    <row r="158" spans="1:9" ht="16.5" customHeight="1">
      <c r="A158" s="158">
        <v>142</v>
      </c>
      <c r="B158" s="157" t="s">
        <v>292</v>
      </c>
      <c r="C158" s="158">
        <v>7.5</v>
      </c>
      <c r="D158" s="159">
        <v>1044.479805561218</v>
      </c>
      <c r="E158" s="159">
        <f>D158*1.4</f>
        <v>1462.271727785705</v>
      </c>
      <c r="F158" s="159" t="s">
        <v>184</v>
      </c>
      <c r="G158" s="157"/>
      <c r="H158" s="395">
        <v>1880.0636500101923</v>
      </c>
      <c r="I158" s="395">
        <v>2632.089110014269</v>
      </c>
    </row>
    <row r="159" spans="1:9" ht="16.5" customHeight="1">
      <c r="A159" s="158"/>
      <c r="B159" s="157"/>
      <c r="C159" s="158"/>
      <c r="D159" s="159"/>
      <c r="E159" s="159"/>
      <c r="F159" s="159"/>
      <c r="G159" s="157"/>
      <c r="H159" s="395"/>
      <c r="I159" s="395"/>
    </row>
    <row r="160" spans="1:9" ht="16.5" customHeight="1">
      <c r="A160" s="158">
        <v>144</v>
      </c>
      <c r="B160" s="157" t="s">
        <v>293</v>
      </c>
      <c r="C160" s="158">
        <v>0.75</v>
      </c>
      <c r="D160" s="159">
        <v>426.60505016597256</v>
      </c>
      <c r="E160" s="159">
        <f>D160*1.4</f>
        <v>597.2470702323616</v>
      </c>
      <c r="F160" s="159" t="s">
        <v>184</v>
      </c>
      <c r="G160" s="157"/>
      <c r="H160" s="395">
        <v>767.8890902987506</v>
      </c>
      <c r="I160" s="395">
        <v>1075.0447264182508</v>
      </c>
    </row>
    <row r="161" spans="1:9" ht="16.5" customHeight="1">
      <c r="A161" s="158">
        <v>145</v>
      </c>
      <c r="B161" s="157" t="s">
        <v>294</v>
      </c>
      <c r="C161" s="158">
        <v>1.1</v>
      </c>
      <c r="D161" s="159">
        <v>467.3975364720754</v>
      </c>
      <c r="E161" s="159">
        <f>D161*1.4</f>
        <v>654.3565510609055</v>
      </c>
      <c r="F161" s="159" t="s">
        <v>184</v>
      </c>
      <c r="G161" s="157"/>
      <c r="H161" s="395">
        <v>841.3155656497357</v>
      </c>
      <c r="I161" s="395">
        <v>1177.84179190963</v>
      </c>
    </row>
    <row r="162" spans="1:9" ht="16.5" customHeight="1">
      <c r="A162" s="158">
        <v>146</v>
      </c>
      <c r="B162" s="157" t="s">
        <v>295</v>
      </c>
      <c r="C162" s="158">
        <v>1.5</v>
      </c>
      <c r="D162" s="159">
        <v>487.89129787603537</v>
      </c>
      <c r="E162" s="159">
        <f>D162*1.4</f>
        <v>683.0478170264495</v>
      </c>
      <c r="F162" s="159" t="s">
        <v>184</v>
      </c>
      <c r="G162" s="157"/>
      <c r="H162" s="395">
        <v>878.2043361768636</v>
      </c>
      <c r="I162" s="395">
        <v>1229.486070647609</v>
      </c>
    </row>
    <row r="163" spans="1:9" ht="16.5" customHeight="1">
      <c r="A163" s="158"/>
      <c r="B163" s="157"/>
      <c r="C163" s="158"/>
      <c r="D163" s="159"/>
      <c r="E163" s="159"/>
      <c r="F163" s="159"/>
      <c r="G163" s="157"/>
      <c r="H163" s="395"/>
      <c r="I163" s="395"/>
    </row>
    <row r="164" spans="1:9" ht="16.5" customHeight="1">
      <c r="A164" s="158">
        <v>148</v>
      </c>
      <c r="B164" s="157" t="s">
        <v>296</v>
      </c>
      <c r="C164" s="158">
        <v>3</v>
      </c>
      <c r="D164" s="159">
        <v>657.8879743131866</v>
      </c>
      <c r="E164" s="159">
        <f>D164*1.4</f>
        <v>921.0431640384612</v>
      </c>
      <c r="F164" s="159" t="s">
        <v>184</v>
      </c>
      <c r="G164" s="157"/>
      <c r="H164" s="395">
        <v>1184.198353763736</v>
      </c>
      <c r="I164" s="395">
        <v>1657.8776952692301</v>
      </c>
    </row>
    <row r="165" spans="1:9" ht="16.5" customHeight="1">
      <c r="A165" s="158">
        <v>149</v>
      </c>
      <c r="B165" s="157" t="s">
        <v>297</v>
      </c>
      <c r="C165" s="158">
        <v>4</v>
      </c>
      <c r="D165" s="159">
        <v>719.4035081010619</v>
      </c>
      <c r="E165" s="159">
        <f>D165*1.4</f>
        <v>1007.1649113414866</v>
      </c>
      <c r="F165" s="159" t="s">
        <v>184</v>
      </c>
      <c r="G165" s="157"/>
      <c r="H165" s="395">
        <v>1294.9263145819114</v>
      </c>
      <c r="I165" s="395">
        <v>1812.8968404146758</v>
      </c>
    </row>
    <row r="166" spans="1:9" ht="16.5" customHeight="1">
      <c r="A166" s="158">
        <v>150</v>
      </c>
      <c r="B166" s="157" t="s">
        <v>298</v>
      </c>
      <c r="C166" s="158">
        <v>5.5</v>
      </c>
      <c r="D166" s="159">
        <v>917.3232099666466</v>
      </c>
      <c r="E166" s="159">
        <f>D166*1.4</f>
        <v>1284.252493953305</v>
      </c>
      <c r="F166" s="159" t="s">
        <v>184</v>
      </c>
      <c r="G166" s="157"/>
      <c r="H166" s="395">
        <v>1651.181777939964</v>
      </c>
      <c r="I166" s="395">
        <v>2311.654489115949</v>
      </c>
    </row>
    <row r="167" spans="1:9" ht="16.5" customHeight="1">
      <c r="A167" s="158"/>
      <c r="B167" s="157"/>
      <c r="C167" s="158"/>
      <c r="D167" s="159"/>
      <c r="E167" s="159"/>
      <c r="F167" s="159"/>
      <c r="G167" s="157"/>
      <c r="H167" s="395"/>
      <c r="I167" s="395"/>
    </row>
    <row r="168" spans="1:9" ht="16.5" customHeight="1">
      <c r="A168" s="158">
        <v>152</v>
      </c>
      <c r="B168" s="157" t="s">
        <v>299</v>
      </c>
      <c r="C168" s="158">
        <v>5.5</v>
      </c>
      <c r="D168" s="159">
        <v>984.59680751003</v>
      </c>
      <c r="E168" s="159">
        <f>D168*1.4</f>
        <v>1378.4355305140418</v>
      </c>
      <c r="F168" s="159" t="s">
        <v>184</v>
      </c>
      <c r="G168" s="157"/>
      <c r="H168" s="395">
        <v>1772.274253518054</v>
      </c>
      <c r="I168" s="395">
        <v>2481.1839549252754</v>
      </c>
    </row>
    <row r="169" spans="1:9" ht="16.5" customHeight="1">
      <c r="A169" s="158">
        <v>153</v>
      </c>
      <c r="B169" s="157" t="s">
        <v>300</v>
      </c>
      <c r="C169" s="158">
        <v>7.5</v>
      </c>
      <c r="D169" s="159">
        <v>1017.1705054901745</v>
      </c>
      <c r="E169" s="159">
        <f>D169*1.4</f>
        <v>1424.0387076862442</v>
      </c>
      <c r="F169" s="159" t="s">
        <v>184</v>
      </c>
      <c r="G169" s="157"/>
      <c r="H169" s="395">
        <v>1830.906909882314</v>
      </c>
      <c r="I169" s="395">
        <v>2563.2696738352397</v>
      </c>
    </row>
    <row r="170" spans="1:9" ht="16.5" customHeight="1">
      <c r="A170" s="158"/>
      <c r="B170" s="157"/>
      <c r="C170" s="158"/>
      <c r="D170" s="159"/>
      <c r="E170" s="159"/>
      <c r="F170" s="159"/>
      <c r="G170" s="157"/>
      <c r="H170" s="395"/>
      <c r="I170" s="395"/>
    </row>
    <row r="171" spans="1:9" ht="16.5" customHeight="1">
      <c r="A171" s="158">
        <v>155</v>
      </c>
      <c r="B171" s="157" t="s">
        <v>301</v>
      </c>
      <c r="C171" s="158">
        <v>11</v>
      </c>
      <c r="D171" s="159">
        <v>1349.459308571496</v>
      </c>
      <c r="E171" s="159">
        <f>D171*1.4</f>
        <v>1889.2430320000942</v>
      </c>
      <c r="F171" s="159" t="s">
        <v>184</v>
      </c>
      <c r="G171" s="157"/>
      <c r="H171" s="395">
        <v>2429.026755428693</v>
      </c>
      <c r="I171" s="395">
        <v>3400.6374576001695</v>
      </c>
    </row>
    <row r="172" spans="1:9" ht="16.5" customHeight="1">
      <c r="A172" s="158">
        <v>156</v>
      </c>
      <c r="B172" s="157" t="s">
        <v>302</v>
      </c>
      <c r="C172" s="158">
        <v>15</v>
      </c>
      <c r="D172" s="159">
        <v>1423.8630063281216</v>
      </c>
      <c r="E172" s="159">
        <f>D172*1.4</f>
        <v>1993.4082088593702</v>
      </c>
      <c r="F172" s="159" t="s">
        <v>184</v>
      </c>
      <c r="G172" s="157"/>
      <c r="H172" s="395">
        <v>2562.953411390619</v>
      </c>
      <c r="I172" s="395">
        <v>3588.1347759468663</v>
      </c>
    </row>
    <row r="173" spans="1:9" ht="16.5" customHeight="1">
      <c r="A173" s="158"/>
      <c r="B173" s="157"/>
      <c r="C173" s="158"/>
      <c r="D173" s="159"/>
      <c r="E173" s="159"/>
      <c r="F173" s="159"/>
      <c r="G173" s="157"/>
      <c r="H173" s="395"/>
      <c r="I173" s="395"/>
    </row>
    <row r="174" spans="1:9" ht="16.5" customHeight="1">
      <c r="A174" s="158">
        <v>158</v>
      </c>
      <c r="B174" s="157" t="s">
        <v>303</v>
      </c>
      <c r="C174" s="158">
        <v>1.5</v>
      </c>
      <c r="D174" s="159">
        <v>548.3713342048462</v>
      </c>
      <c r="E174" s="159">
        <f>D174*1.4</f>
        <v>767.7198678867846</v>
      </c>
      <c r="F174" s="159" t="s">
        <v>184</v>
      </c>
      <c r="G174" s="157"/>
      <c r="H174" s="395">
        <v>987.0684015687232</v>
      </c>
      <c r="I174" s="395">
        <v>1381.8957621962124</v>
      </c>
    </row>
    <row r="175" spans="1:9" ht="16.5" customHeight="1">
      <c r="A175" s="158">
        <v>159</v>
      </c>
      <c r="B175" s="157" t="s">
        <v>304</v>
      </c>
      <c r="C175" s="158">
        <v>2.2</v>
      </c>
      <c r="D175" s="159">
        <v>605.593501371783</v>
      </c>
      <c r="E175" s="159">
        <f>D175*1.4</f>
        <v>847.8309019204961</v>
      </c>
      <c r="F175" s="159" t="s">
        <v>184</v>
      </c>
      <c r="G175" s="157"/>
      <c r="H175" s="395">
        <v>1090.0683024692094</v>
      </c>
      <c r="I175" s="395">
        <v>1526.095623456893</v>
      </c>
    </row>
    <row r="176" spans="1:9" ht="16.5" customHeight="1">
      <c r="A176" s="158">
        <v>160</v>
      </c>
      <c r="B176" s="157" t="s">
        <v>305</v>
      </c>
      <c r="C176" s="158">
        <v>3</v>
      </c>
      <c r="D176" s="159">
        <v>627.0232559346973</v>
      </c>
      <c r="E176" s="159">
        <f>D176*1.4</f>
        <v>877.8325583085762</v>
      </c>
      <c r="F176" s="159" t="s">
        <v>184</v>
      </c>
      <c r="G176" s="157"/>
      <c r="H176" s="395">
        <v>1128.6418606824552</v>
      </c>
      <c r="I176" s="395">
        <v>1580.0986049554372</v>
      </c>
    </row>
    <row r="177" spans="1:9" ht="16.5" customHeight="1">
      <c r="A177" s="158"/>
      <c r="B177" s="157"/>
      <c r="C177" s="158"/>
      <c r="D177" s="159"/>
      <c r="E177" s="159"/>
      <c r="F177" s="159"/>
      <c r="G177" s="157"/>
      <c r="H177" s="395"/>
      <c r="I177" s="395"/>
    </row>
    <row r="178" spans="1:9" ht="16.5" customHeight="1">
      <c r="A178" s="158">
        <v>162</v>
      </c>
      <c r="B178" s="157" t="s">
        <v>306</v>
      </c>
      <c r="C178" s="158">
        <v>4</v>
      </c>
      <c r="D178" s="159">
        <v>777.1322378869227</v>
      </c>
      <c r="E178" s="159">
        <f>D178*1.4</f>
        <v>1087.9851330416916</v>
      </c>
      <c r="F178" s="159" t="s">
        <v>184</v>
      </c>
      <c r="G178" s="157"/>
      <c r="H178" s="395">
        <v>1398.8380281964608</v>
      </c>
      <c r="I178" s="395">
        <v>1958.373239475045</v>
      </c>
    </row>
    <row r="179" spans="1:9" ht="16.5" customHeight="1">
      <c r="A179" s="158">
        <v>163</v>
      </c>
      <c r="B179" s="157" t="s">
        <v>307</v>
      </c>
      <c r="C179" s="158">
        <v>5.5</v>
      </c>
      <c r="D179" s="159">
        <v>979.7927131731191</v>
      </c>
      <c r="E179" s="159">
        <f>D179*1.4</f>
        <v>1371.7097984423667</v>
      </c>
      <c r="F179" s="159" t="s">
        <v>184</v>
      </c>
      <c r="G179" s="157"/>
      <c r="H179" s="395">
        <v>1763.6268837116143</v>
      </c>
      <c r="I179" s="395">
        <v>2469.07763719626</v>
      </c>
    </row>
    <row r="180" spans="1:9" ht="16.5" customHeight="1">
      <c r="A180" s="158">
        <v>164</v>
      </c>
      <c r="B180" s="157" t="s">
        <v>308</v>
      </c>
      <c r="C180" s="158">
        <v>7.5</v>
      </c>
      <c r="D180" s="159">
        <v>1011.0085560687589</v>
      </c>
      <c r="E180" s="159">
        <f>D180*1.4</f>
        <v>1415.4119784962625</v>
      </c>
      <c r="F180" s="159" t="s">
        <v>184</v>
      </c>
      <c r="G180" s="157"/>
      <c r="H180" s="395">
        <v>1819.8154009237662</v>
      </c>
      <c r="I180" s="395">
        <v>2547.7415612932723</v>
      </c>
    </row>
    <row r="181" spans="1:9" ht="16.5" customHeight="1">
      <c r="A181" s="158">
        <v>165</v>
      </c>
      <c r="B181" s="157" t="s">
        <v>309</v>
      </c>
      <c r="C181" s="158">
        <v>11</v>
      </c>
      <c r="D181" s="159">
        <v>1216.168133788699</v>
      </c>
      <c r="E181" s="159">
        <f>D181*1.4</f>
        <v>1702.6353873041785</v>
      </c>
      <c r="F181" s="159" t="s">
        <v>184</v>
      </c>
      <c r="G181" s="157"/>
      <c r="H181" s="395">
        <v>2189.102640819658</v>
      </c>
      <c r="I181" s="395">
        <v>3064.7436971475213</v>
      </c>
    </row>
    <row r="182" spans="1:9" ht="16.5" customHeight="1">
      <c r="A182" s="158"/>
      <c r="B182" s="157"/>
      <c r="C182" s="158"/>
      <c r="D182" s="159"/>
      <c r="E182" s="159"/>
      <c r="F182" s="159"/>
      <c r="G182" s="157"/>
      <c r="H182" s="395"/>
      <c r="I182" s="395"/>
    </row>
    <row r="183" spans="1:9" ht="16.5" customHeight="1">
      <c r="A183" s="158">
        <v>167</v>
      </c>
      <c r="B183" s="157" t="s">
        <v>310</v>
      </c>
      <c r="C183" s="158">
        <v>15</v>
      </c>
      <c r="D183" s="159">
        <v>1449.9491079596767</v>
      </c>
      <c r="E183" s="159">
        <f>D183*1.4</f>
        <v>2029.9287511435473</v>
      </c>
      <c r="F183" s="159" t="s">
        <v>184</v>
      </c>
      <c r="G183" s="157"/>
      <c r="H183" s="395">
        <v>2609.908394327418</v>
      </c>
      <c r="I183" s="395">
        <v>3653.871752058385</v>
      </c>
    </row>
    <row r="184" spans="1:9" ht="16.5" customHeight="1">
      <c r="A184" s="158"/>
      <c r="B184" s="157"/>
      <c r="C184" s="158"/>
      <c r="D184" s="159"/>
      <c r="E184" s="159"/>
      <c r="F184" s="159"/>
      <c r="G184" s="157"/>
      <c r="H184" s="395"/>
      <c r="I184" s="395"/>
    </row>
    <row r="185" spans="1:9" ht="16.5" customHeight="1">
      <c r="A185" s="158">
        <v>169</v>
      </c>
      <c r="B185" s="157" t="s">
        <v>311</v>
      </c>
      <c r="C185" s="158">
        <v>11</v>
      </c>
      <c r="D185" s="159">
        <v>1441.517752871619</v>
      </c>
      <c r="E185" s="159">
        <f>D185*1.4</f>
        <v>2018.1248540202664</v>
      </c>
      <c r="F185" s="159" t="s">
        <v>184</v>
      </c>
      <c r="G185" s="157"/>
      <c r="H185" s="395">
        <v>2594.7319551689143</v>
      </c>
      <c r="I185" s="395">
        <v>3632.6247372364796</v>
      </c>
    </row>
    <row r="186" spans="1:9" ht="16.5" customHeight="1">
      <c r="A186" s="158">
        <v>170</v>
      </c>
      <c r="B186" s="157" t="s">
        <v>312</v>
      </c>
      <c r="C186" s="158">
        <v>18.5</v>
      </c>
      <c r="D186" s="159">
        <v>1738.5063509665242</v>
      </c>
      <c r="E186" s="159">
        <f>D186*1.4</f>
        <v>2433.9088913531336</v>
      </c>
      <c r="F186" s="159" t="s">
        <v>184</v>
      </c>
      <c r="G186" s="157"/>
      <c r="H186" s="395">
        <v>3129.3114317397435</v>
      </c>
      <c r="I186" s="395">
        <v>4381.03600443564</v>
      </c>
    </row>
    <row r="187" spans="1:9" ht="16.5" customHeight="1">
      <c r="A187" s="158">
        <v>171</v>
      </c>
      <c r="B187" s="157" t="s">
        <v>313</v>
      </c>
      <c r="C187" s="158">
        <v>22</v>
      </c>
      <c r="D187" s="159">
        <v>1839.9307511575453</v>
      </c>
      <c r="E187" s="159">
        <f>D187*1.4</f>
        <v>2575.903051620563</v>
      </c>
      <c r="F187" s="159" t="s">
        <v>184</v>
      </c>
      <c r="G187" s="157"/>
      <c r="H187" s="395">
        <v>3311.8753520835817</v>
      </c>
      <c r="I187" s="395">
        <v>4636.625492917014</v>
      </c>
    </row>
    <row r="188" spans="1:9" ht="16.5" customHeight="1">
      <c r="A188" s="158">
        <v>172</v>
      </c>
      <c r="B188" s="157" t="s">
        <v>314</v>
      </c>
      <c r="C188" s="158">
        <v>30</v>
      </c>
      <c r="D188" s="159">
        <v>2259.7352286834152</v>
      </c>
      <c r="E188" s="159">
        <f>D188*1.4</f>
        <v>3163.629320156781</v>
      </c>
      <c r="F188" s="159" t="s">
        <v>184</v>
      </c>
      <c r="G188" s="157"/>
      <c r="H188" s="395">
        <v>4067.5234116301476</v>
      </c>
      <c r="I188" s="395">
        <v>5694.532776282206</v>
      </c>
    </row>
  </sheetData>
  <sheetProtection selectLockedCells="1" selectUnlockedCells="1"/>
  <mergeCells count="5">
    <mergeCell ref="B15:B16"/>
    <mergeCell ref="C15:I15"/>
    <mergeCell ref="A15:A16"/>
    <mergeCell ref="A2:I3"/>
    <mergeCell ref="D16:F16"/>
  </mergeCells>
  <printOptions/>
  <pageMargins left="0.75" right="0.75" top="1" bottom="1" header="0.5118055555555555" footer="0.5118055555555555"/>
  <pageSetup horizontalDpi="300" verticalDpi="300" orientation="portrait" paperSize="9" scale="56" r:id="rId2"/>
  <rowBreaks count="2" manualBreakCount="2">
    <brk id="70" max="255" man="1"/>
    <brk id="141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P193"/>
  <sheetViews>
    <sheetView zoomScale="85" zoomScaleNormal="85" zoomScaleSheetLayoutView="70" zoomScalePageLayoutView="70" workbookViewId="0" topLeftCell="A1">
      <selection activeCell="A7" sqref="A7"/>
    </sheetView>
  </sheetViews>
  <sheetFormatPr defaultColWidth="8.875" defaultRowHeight="14.25"/>
  <cols>
    <col min="1" max="1" width="17.50390625" style="0" customWidth="1"/>
    <col min="2" max="2" width="17.875" style="0" customWidth="1"/>
    <col min="3" max="4" width="8.875" style="0" customWidth="1"/>
    <col min="5" max="7" width="0" style="0" hidden="1" customWidth="1"/>
    <col min="8" max="8" width="9.875" style="0" customWidth="1"/>
    <col min="9" max="9" width="11.875" style="0" customWidth="1"/>
    <col min="10" max="10" width="8.875" style="0" customWidth="1"/>
    <col min="11" max="13" width="0" style="0" hidden="1" customWidth="1"/>
    <col min="14" max="14" width="9.625" style="0" customWidth="1"/>
    <col min="15" max="15" width="11.125" style="0" customWidth="1"/>
  </cols>
  <sheetData>
    <row r="1" ht="15" thickBot="1"/>
    <row r="2" spans="1:16" ht="19.5" thickBot="1">
      <c r="A2" s="516" t="s">
        <v>315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8"/>
      <c r="N2" s="163"/>
      <c r="O2" s="163"/>
      <c r="P2" s="163"/>
    </row>
    <row r="4" spans="1:16" ht="26.25" customHeight="1">
      <c r="A4" s="519" t="s">
        <v>316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164"/>
      <c r="O4" s="164"/>
      <c r="P4" s="164"/>
    </row>
    <row r="5" spans="1:16" ht="26.25" customHeight="1">
      <c r="A5" s="519" t="s">
        <v>317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164"/>
      <c r="O5" s="164"/>
      <c r="P5" s="164"/>
    </row>
    <row r="6" spans="1:16" ht="18.75">
      <c r="A6" s="520" t="s">
        <v>318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165"/>
      <c r="O6" s="165"/>
      <c r="P6" s="165"/>
    </row>
    <row r="7" spans="1:16" ht="18.7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5"/>
      <c r="O7" s="165"/>
      <c r="P7" s="165"/>
    </row>
    <row r="8" spans="1:16" ht="18.7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5"/>
      <c r="O8" s="165"/>
      <c r="P8" s="165"/>
    </row>
    <row r="9" spans="2:16" ht="14.25"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2:16" ht="15" thickBot="1">
      <c r="B10" s="169"/>
      <c r="C10" s="169"/>
      <c r="D10" s="169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</row>
    <row r="11" spans="1:16" ht="20.25" customHeight="1" thickBot="1">
      <c r="A11" s="521" t="s">
        <v>319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3"/>
    </row>
    <row r="12" spans="1:16" ht="15">
      <c r="A12" s="495" t="s">
        <v>320</v>
      </c>
      <c r="B12" s="495" t="s">
        <v>321</v>
      </c>
      <c r="C12" s="509" t="s">
        <v>322</v>
      </c>
      <c r="D12" s="495" t="s">
        <v>323</v>
      </c>
      <c r="E12" s="499" t="s">
        <v>324</v>
      </c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</row>
    <row r="13" spans="1:16" ht="15.75">
      <c r="A13" s="496"/>
      <c r="B13" s="496"/>
      <c r="C13" s="497"/>
      <c r="D13" s="496"/>
      <c r="E13" s="500" t="s">
        <v>325</v>
      </c>
      <c r="F13" s="500"/>
      <c r="G13" s="500"/>
      <c r="H13" s="501" t="s">
        <v>325</v>
      </c>
      <c r="I13" s="502"/>
      <c r="J13" s="503"/>
      <c r="K13" s="500" t="s">
        <v>326</v>
      </c>
      <c r="L13" s="500"/>
      <c r="M13" s="500"/>
      <c r="N13" s="501" t="s">
        <v>327</v>
      </c>
      <c r="O13" s="502"/>
      <c r="P13" s="503"/>
    </row>
    <row r="14" spans="1:16" ht="48">
      <c r="A14" s="496"/>
      <c r="B14" s="496"/>
      <c r="C14" s="498"/>
      <c r="D14" s="496"/>
      <c r="E14" s="170" t="s">
        <v>328</v>
      </c>
      <c r="F14" s="171" t="s">
        <v>329</v>
      </c>
      <c r="G14" s="171" t="s">
        <v>330</v>
      </c>
      <c r="H14" s="171" t="s">
        <v>331</v>
      </c>
      <c r="I14" s="171" t="s">
        <v>332</v>
      </c>
      <c r="J14" s="171" t="s">
        <v>333</v>
      </c>
      <c r="K14" s="170" t="s">
        <v>328</v>
      </c>
      <c r="L14" s="171" t="s">
        <v>329</v>
      </c>
      <c r="M14" s="171" t="s">
        <v>330</v>
      </c>
      <c r="N14" s="171" t="s">
        <v>331</v>
      </c>
      <c r="O14" s="171" t="s">
        <v>332</v>
      </c>
      <c r="P14" s="171" t="s">
        <v>333</v>
      </c>
    </row>
    <row r="15" spans="1:16" ht="14.25">
      <c r="A15" s="172" t="s">
        <v>497</v>
      </c>
      <c r="B15" s="173" t="s">
        <v>334</v>
      </c>
      <c r="C15" s="174">
        <v>2850</v>
      </c>
      <c r="D15" s="174">
        <v>40</v>
      </c>
      <c r="E15" s="175">
        <v>164.23314285714284</v>
      </c>
      <c r="F15" s="175">
        <v>258.90521904761897</v>
      </c>
      <c r="G15" s="175">
        <v>176.43161904761908</v>
      </c>
      <c r="H15" s="396">
        <v>356.960736</v>
      </c>
      <c r="I15" s="396">
        <v>562.7304935999998</v>
      </c>
      <c r="J15" s="396">
        <v>383.4741240000001</v>
      </c>
      <c r="K15" s="396">
        <v>182.08457142857142</v>
      </c>
      <c r="L15" s="396">
        <v>276.75664761904756</v>
      </c>
      <c r="M15" s="396">
        <v>194.28304761904764</v>
      </c>
      <c r="N15" s="396">
        <v>395.76081600000003</v>
      </c>
      <c r="O15" s="396">
        <v>601.5305735999998</v>
      </c>
      <c r="P15" s="396">
        <v>422.27420400000005</v>
      </c>
    </row>
    <row r="16" spans="1:16" ht="14.25">
      <c r="A16" s="172" t="s">
        <v>498</v>
      </c>
      <c r="B16" s="173" t="s">
        <v>335</v>
      </c>
      <c r="C16" s="174">
        <v>2850</v>
      </c>
      <c r="D16" s="174">
        <v>40</v>
      </c>
      <c r="E16" s="175">
        <v>164.23314285714284</v>
      </c>
      <c r="F16" s="175">
        <v>258.90521904761897</v>
      </c>
      <c r="G16" s="175">
        <v>176.43161904761908</v>
      </c>
      <c r="H16" s="396">
        <v>356.960736</v>
      </c>
      <c r="I16" s="396">
        <v>562.7304935999998</v>
      </c>
      <c r="J16" s="396">
        <v>383.4741240000001</v>
      </c>
      <c r="K16" s="396">
        <v>182.08457142857142</v>
      </c>
      <c r="L16" s="396">
        <v>276.75664761904756</v>
      </c>
      <c r="M16" s="396">
        <v>194.28304761904764</v>
      </c>
      <c r="N16" s="396">
        <v>395.76081600000003</v>
      </c>
      <c r="O16" s="396">
        <v>601.5305735999998</v>
      </c>
      <c r="P16" s="396">
        <v>422.27420400000005</v>
      </c>
    </row>
    <row r="17" spans="1:16" ht="14.25">
      <c r="A17" s="176" t="s">
        <v>336</v>
      </c>
      <c r="B17" s="173" t="s">
        <v>337</v>
      </c>
      <c r="C17" s="174">
        <v>2850</v>
      </c>
      <c r="D17" s="174">
        <v>40</v>
      </c>
      <c r="E17" s="175">
        <v>164.23314285714284</v>
      </c>
      <c r="F17" s="175">
        <v>258.90521904761897</v>
      </c>
      <c r="G17" s="175">
        <v>176.43161904761908</v>
      </c>
      <c r="H17" s="396">
        <v>356.960736</v>
      </c>
      <c r="I17" s="396">
        <v>562.7304935999998</v>
      </c>
      <c r="J17" s="396">
        <v>383.4741240000001</v>
      </c>
      <c r="K17" s="396">
        <v>182.08457142857142</v>
      </c>
      <c r="L17" s="396">
        <v>276.75664761904756</v>
      </c>
      <c r="M17" s="396">
        <v>194.28304761904764</v>
      </c>
      <c r="N17" s="396">
        <v>395.76081600000003</v>
      </c>
      <c r="O17" s="396">
        <v>601.5305735999998</v>
      </c>
      <c r="P17" s="396">
        <v>422.27420400000005</v>
      </c>
    </row>
    <row r="18" spans="1:16" ht="14.25">
      <c r="A18" s="176" t="s">
        <v>336</v>
      </c>
      <c r="B18" s="173" t="s">
        <v>338</v>
      </c>
      <c r="C18" s="174">
        <v>2850</v>
      </c>
      <c r="D18" s="174">
        <v>40</v>
      </c>
      <c r="E18" s="175">
        <v>164.23314285714306</v>
      </c>
      <c r="F18" s="175">
        <v>258.90521904761897</v>
      </c>
      <c r="G18" s="175">
        <v>176.43161904761897</v>
      </c>
      <c r="H18" s="396">
        <v>356.96073600000045</v>
      </c>
      <c r="I18" s="396">
        <v>562.7304935999998</v>
      </c>
      <c r="J18" s="396">
        <v>383.47412399999985</v>
      </c>
      <c r="K18" s="396">
        <v>182.08457142857083</v>
      </c>
      <c r="L18" s="396">
        <v>276.7566476190481</v>
      </c>
      <c r="M18" s="396">
        <v>194.28304761904815</v>
      </c>
      <c r="N18" s="396">
        <v>395.7608159999987</v>
      </c>
      <c r="O18" s="396">
        <v>601.5305736000012</v>
      </c>
      <c r="P18" s="396">
        <v>422.2742040000012</v>
      </c>
    </row>
    <row r="19" spans="1:16" ht="14.25">
      <c r="A19" s="172" t="s">
        <v>499</v>
      </c>
      <c r="B19" s="173" t="s">
        <v>339</v>
      </c>
      <c r="C19" s="174">
        <v>2850</v>
      </c>
      <c r="D19" s="174">
        <v>40</v>
      </c>
      <c r="E19" s="175">
        <v>185.95238095238096</v>
      </c>
      <c r="F19" s="175">
        <v>280.62445714285724</v>
      </c>
      <c r="G19" s="175">
        <v>198.15085714285718</v>
      </c>
      <c r="H19" s="396">
        <v>404.1675</v>
      </c>
      <c r="I19" s="396">
        <v>609.9372576000002</v>
      </c>
      <c r="J19" s="396">
        <v>430.68088800000004</v>
      </c>
      <c r="K19" s="396">
        <v>202.61371428571428</v>
      </c>
      <c r="L19" s="396">
        <v>297.28579047619047</v>
      </c>
      <c r="M19" s="396">
        <v>214.8121904761905</v>
      </c>
      <c r="N19" s="396">
        <v>440.3809079999999</v>
      </c>
      <c r="O19" s="396">
        <v>646.1506655999999</v>
      </c>
      <c r="P19" s="396">
        <v>466.894296</v>
      </c>
    </row>
    <row r="20" spans="1:16" ht="14.25">
      <c r="A20" s="176" t="s">
        <v>336</v>
      </c>
      <c r="B20" s="173" t="s">
        <v>340</v>
      </c>
      <c r="C20" s="174">
        <v>2850</v>
      </c>
      <c r="D20" s="174">
        <v>40</v>
      </c>
      <c r="E20" s="175">
        <v>185.95238095238096</v>
      </c>
      <c r="F20" s="175">
        <v>280.62445714285724</v>
      </c>
      <c r="G20" s="175">
        <v>198.15085714285718</v>
      </c>
      <c r="H20" s="396">
        <v>404.1675</v>
      </c>
      <c r="I20" s="396">
        <v>609.9372576000002</v>
      </c>
      <c r="J20" s="396">
        <v>430.68088800000004</v>
      </c>
      <c r="K20" s="396">
        <v>202.61371428571428</v>
      </c>
      <c r="L20" s="396">
        <v>297.28579047619047</v>
      </c>
      <c r="M20" s="396">
        <v>214.8121904761905</v>
      </c>
      <c r="N20" s="396">
        <v>440.3809079999999</v>
      </c>
      <c r="O20" s="396">
        <v>646.1506655999999</v>
      </c>
      <c r="P20" s="396">
        <v>466.894296</v>
      </c>
    </row>
    <row r="21" spans="1:16" ht="14.25">
      <c r="A21" s="176" t="s">
        <v>336</v>
      </c>
      <c r="B21" s="173" t="s">
        <v>341</v>
      </c>
      <c r="C21" s="174">
        <v>2850</v>
      </c>
      <c r="D21" s="174">
        <v>40</v>
      </c>
      <c r="E21" s="175">
        <v>185.95238095238096</v>
      </c>
      <c r="F21" s="175">
        <v>280.62445714285724</v>
      </c>
      <c r="G21" s="175">
        <v>198.15085714285718</v>
      </c>
      <c r="H21" s="396">
        <v>404.1675</v>
      </c>
      <c r="I21" s="396">
        <v>609.9372576000002</v>
      </c>
      <c r="J21" s="396">
        <v>430.68088800000004</v>
      </c>
      <c r="K21" s="396">
        <v>202.61371428571428</v>
      </c>
      <c r="L21" s="396">
        <v>297.28579047619047</v>
      </c>
      <c r="M21" s="396">
        <v>214.8121904761905</v>
      </c>
      <c r="N21" s="396">
        <v>440.3809079999999</v>
      </c>
      <c r="O21" s="396">
        <v>646.1506655999999</v>
      </c>
      <c r="P21" s="396">
        <v>466.894296</v>
      </c>
    </row>
    <row r="22" spans="1:16" ht="14.25">
      <c r="A22" s="172" t="s">
        <v>500</v>
      </c>
      <c r="B22" s="173" t="s">
        <v>342</v>
      </c>
      <c r="C22" s="174">
        <v>2880</v>
      </c>
      <c r="D22" s="174">
        <v>40</v>
      </c>
      <c r="E22" s="175">
        <v>219.87009523809522</v>
      </c>
      <c r="F22" s="175">
        <v>314.5421714285714</v>
      </c>
      <c r="G22" s="175">
        <v>232.06857142857143</v>
      </c>
      <c r="H22" s="396">
        <v>477.88765199999995</v>
      </c>
      <c r="I22" s="396">
        <v>683.6574095999999</v>
      </c>
      <c r="J22" s="396">
        <v>504.40104</v>
      </c>
      <c r="K22" s="396">
        <v>235.93638095238094</v>
      </c>
      <c r="L22" s="396">
        <v>330.60845714285716</v>
      </c>
      <c r="M22" s="396">
        <v>248.13485714285716</v>
      </c>
      <c r="N22" s="396">
        <v>512.807724</v>
      </c>
      <c r="O22" s="396">
        <v>718.5774815999999</v>
      </c>
      <c r="P22" s="396">
        <v>539.3211120000001</v>
      </c>
    </row>
    <row r="23" spans="1:16" ht="14.25">
      <c r="A23" s="176" t="s">
        <v>336</v>
      </c>
      <c r="B23" s="177" t="s">
        <v>343</v>
      </c>
      <c r="C23" s="178">
        <v>2850</v>
      </c>
      <c r="D23" s="178">
        <v>40</v>
      </c>
      <c r="E23" s="175">
        <v>167.5059047619048</v>
      </c>
      <c r="F23" s="175">
        <v>277.94674285714285</v>
      </c>
      <c r="G23" s="175">
        <v>182.38209523809525</v>
      </c>
      <c r="H23" s="396">
        <v>364.0740840000001</v>
      </c>
      <c r="I23" s="396">
        <v>604.1172456</v>
      </c>
      <c r="J23" s="396">
        <v>396.407484</v>
      </c>
      <c r="K23" s="396">
        <v>185.35733333333337</v>
      </c>
      <c r="L23" s="396">
        <v>295.79817142857144</v>
      </c>
      <c r="M23" s="396">
        <v>200.23352380952383</v>
      </c>
      <c r="N23" s="396">
        <v>402.87416400000006</v>
      </c>
      <c r="O23" s="396">
        <v>642.9173256</v>
      </c>
      <c r="P23" s="396">
        <v>435.207564</v>
      </c>
    </row>
    <row r="24" spans="1:16" ht="14.25">
      <c r="A24" s="176" t="s">
        <v>336</v>
      </c>
      <c r="B24" s="177" t="s">
        <v>344</v>
      </c>
      <c r="C24" s="178">
        <v>2850</v>
      </c>
      <c r="D24" s="178">
        <v>40</v>
      </c>
      <c r="E24" s="175">
        <v>167.5059047619048</v>
      </c>
      <c r="F24" s="175">
        <v>277.94674285714285</v>
      </c>
      <c r="G24" s="175">
        <v>182.38209523809525</v>
      </c>
      <c r="H24" s="396">
        <v>364.0740840000001</v>
      </c>
      <c r="I24" s="396">
        <v>604.1172456</v>
      </c>
      <c r="J24" s="396">
        <v>396.407484</v>
      </c>
      <c r="K24" s="396">
        <v>185.35733333333337</v>
      </c>
      <c r="L24" s="396">
        <v>295.79817142857144</v>
      </c>
      <c r="M24" s="396">
        <v>200.23352380952383</v>
      </c>
      <c r="N24" s="396">
        <v>402.87416400000006</v>
      </c>
      <c r="O24" s="396">
        <v>642.9173256</v>
      </c>
      <c r="P24" s="396">
        <v>435.207564</v>
      </c>
    </row>
    <row r="25" spans="1:16" ht="14.25">
      <c r="A25" s="172" t="s">
        <v>501</v>
      </c>
      <c r="B25" s="177" t="s">
        <v>345</v>
      </c>
      <c r="C25" s="178">
        <v>2850</v>
      </c>
      <c r="D25" s="178">
        <v>40</v>
      </c>
      <c r="E25" s="175">
        <v>167.5059047619048</v>
      </c>
      <c r="F25" s="175">
        <v>277.94674285714285</v>
      </c>
      <c r="G25" s="175">
        <v>182.38209523809525</v>
      </c>
      <c r="H25" s="396">
        <v>364.0740840000001</v>
      </c>
      <c r="I25" s="396">
        <v>604.1172456</v>
      </c>
      <c r="J25" s="396">
        <v>396.407484</v>
      </c>
      <c r="K25" s="396">
        <v>185.35733333333337</v>
      </c>
      <c r="L25" s="396">
        <v>295.79817142857144</v>
      </c>
      <c r="M25" s="396">
        <v>200.23352380952383</v>
      </c>
      <c r="N25" s="396">
        <v>402.87416400000006</v>
      </c>
      <c r="O25" s="396">
        <v>642.9173256</v>
      </c>
      <c r="P25" s="396">
        <v>435.207564</v>
      </c>
    </row>
    <row r="26" spans="1:16" ht="14.25">
      <c r="A26" s="176" t="s">
        <v>336</v>
      </c>
      <c r="B26" s="177" t="s">
        <v>346</v>
      </c>
      <c r="C26" s="178">
        <v>2850</v>
      </c>
      <c r="D26" s="178">
        <v>40</v>
      </c>
      <c r="E26" s="175">
        <v>167.5059047619048</v>
      </c>
      <c r="F26" s="175">
        <v>277.94674285714285</v>
      </c>
      <c r="G26" s="175">
        <v>182.38209523809525</v>
      </c>
      <c r="H26" s="396">
        <v>364.0740840000001</v>
      </c>
      <c r="I26" s="396">
        <v>604.1172456</v>
      </c>
      <c r="J26" s="396">
        <v>396.407484</v>
      </c>
      <c r="K26" s="396">
        <v>185.35733333333337</v>
      </c>
      <c r="L26" s="396">
        <v>295.79817142857144</v>
      </c>
      <c r="M26" s="396">
        <v>200.23352380952383</v>
      </c>
      <c r="N26" s="396">
        <v>402.87416400000006</v>
      </c>
      <c r="O26" s="396">
        <v>642.9173256</v>
      </c>
      <c r="P26" s="396">
        <v>435.207564</v>
      </c>
    </row>
    <row r="27" spans="1:16" ht="14.25">
      <c r="A27" s="176" t="s">
        <v>336</v>
      </c>
      <c r="B27" s="177" t="s">
        <v>347</v>
      </c>
      <c r="C27" s="178">
        <v>2850</v>
      </c>
      <c r="D27" s="178">
        <v>40</v>
      </c>
      <c r="E27" s="175">
        <v>167.5059047619048</v>
      </c>
      <c r="F27" s="175">
        <v>277.94674285714285</v>
      </c>
      <c r="G27" s="175">
        <v>182.38209523809525</v>
      </c>
      <c r="H27" s="396">
        <v>364.0740840000001</v>
      </c>
      <c r="I27" s="396">
        <v>604.1172456</v>
      </c>
      <c r="J27" s="396">
        <v>396.407484</v>
      </c>
      <c r="K27" s="396">
        <v>185.35733333333337</v>
      </c>
      <c r="L27" s="396">
        <v>295.79817142857144</v>
      </c>
      <c r="M27" s="396">
        <v>200.23352380952383</v>
      </c>
      <c r="N27" s="396">
        <v>402.87416400000006</v>
      </c>
      <c r="O27" s="396">
        <v>642.9173256</v>
      </c>
      <c r="P27" s="396">
        <v>435.207564</v>
      </c>
    </row>
    <row r="28" spans="1:16" ht="14.25">
      <c r="A28" s="172" t="s">
        <v>502</v>
      </c>
      <c r="B28" s="173" t="s">
        <v>348</v>
      </c>
      <c r="C28" s="174">
        <v>2850</v>
      </c>
      <c r="D28" s="174">
        <v>50</v>
      </c>
      <c r="E28" s="175">
        <v>185.95238095238096</v>
      </c>
      <c r="F28" s="175">
        <v>296.3932190476191</v>
      </c>
      <c r="G28" s="175">
        <v>200.82857142857145</v>
      </c>
      <c r="H28" s="396">
        <v>404.1675</v>
      </c>
      <c r="I28" s="396">
        <v>644.2106616000001</v>
      </c>
      <c r="J28" s="396">
        <v>436.50090000000006</v>
      </c>
      <c r="K28" s="396">
        <v>202.61371428571428</v>
      </c>
      <c r="L28" s="396">
        <v>313.0545523809524</v>
      </c>
      <c r="M28" s="396">
        <v>217.48990476190477</v>
      </c>
      <c r="N28" s="396">
        <v>440.3809079999999</v>
      </c>
      <c r="O28" s="396">
        <v>680.4240695999999</v>
      </c>
      <c r="P28" s="396">
        <v>472.714308</v>
      </c>
    </row>
    <row r="29" spans="1:16" ht="14.25">
      <c r="A29" s="176" t="s">
        <v>336</v>
      </c>
      <c r="B29" s="173" t="s">
        <v>349</v>
      </c>
      <c r="C29" s="174">
        <v>2850</v>
      </c>
      <c r="D29" s="174">
        <v>50</v>
      </c>
      <c r="E29" s="175">
        <v>185.95238095238096</v>
      </c>
      <c r="F29" s="175">
        <v>296.3932190476191</v>
      </c>
      <c r="G29" s="175">
        <v>200.82857142857145</v>
      </c>
      <c r="H29" s="396">
        <v>404.1675</v>
      </c>
      <c r="I29" s="396">
        <v>644.2106616000001</v>
      </c>
      <c r="J29" s="396">
        <v>436.50090000000006</v>
      </c>
      <c r="K29" s="396">
        <v>202.61371428571428</v>
      </c>
      <c r="L29" s="396">
        <v>313.0545523809524</v>
      </c>
      <c r="M29" s="396">
        <v>217.48990476190477</v>
      </c>
      <c r="N29" s="396">
        <v>440.3809079999999</v>
      </c>
      <c r="O29" s="396">
        <v>680.4240695999999</v>
      </c>
      <c r="P29" s="396">
        <v>472.714308</v>
      </c>
    </row>
    <row r="30" spans="1:16" ht="14.25">
      <c r="A30" s="176" t="s">
        <v>336</v>
      </c>
      <c r="B30" s="173" t="s">
        <v>350</v>
      </c>
      <c r="C30" s="174">
        <v>2850</v>
      </c>
      <c r="D30" s="174">
        <v>50</v>
      </c>
      <c r="E30" s="175">
        <v>185.95238095238096</v>
      </c>
      <c r="F30" s="175">
        <v>296.3932190476191</v>
      </c>
      <c r="G30" s="175">
        <v>200.82857142857145</v>
      </c>
      <c r="H30" s="396">
        <v>404.1675</v>
      </c>
      <c r="I30" s="396">
        <v>644.2106616000001</v>
      </c>
      <c r="J30" s="396">
        <v>436.50090000000006</v>
      </c>
      <c r="K30" s="396">
        <v>202.61371428571428</v>
      </c>
      <c r="L30" s="396">
        <v>313.0545523809524</v>
      </c>
      <c r="M30" s="396">
        <v>217.48990476190477</v>
      </c>
      <c r="N30" s="396">
        <v>440.3809079999999</v>
      </c>
      <c r="O30" s="396">
        <v>680.4240695999999</v>
      </c>
      <c r="P30" s="396">
        <v>472.714308</v>
      </c>
    </row>
    <row r="31" spans="1:16" ht="14.25">
      <c r="A31" s="172" t="s">
        <v>503</v>
      </c>
      <c r="B31" s="177" t="s">
        <v>351</v>
      </c>
      <c r="C31" s="178">
        <v>2850</v>
      </c>
      <c r="D31" s="178">
        <v>40</v>
      </c>
      <c r="E31" s="175">
        <v>185.95238095238096</v>
      </c>
      <c r="F31" s="175">
        <v>296.3932190476191</v>
      </c>
      <c r="G31" s="175">
        <v>200.82857142857145</v>
      </c>
      <c r="H31" s="396">
        <v>404.1675</v>
      </c>
      <c r="I31" s="396">
        <v>644.2106616000001</v>
      </c>
      <c r="J31" s="396">
        <v>436.50090000000006</v>
      </c>
      <c r="K31" s="396">
        <v>202.61371428571428</v>
      </c>
      <c r="L31" s="396">
        <v>313.0545523809524</v>
      </c>
      <c r="M31" s="396">
        <v>217.48990476190477</v>
      </c>
      <c r="N31" s="396">
        <v>440.3809079999999</v>
      </c>
      <c r="O31" s="396">
        <v>680.4240695999999</v>
      </c>
      <c r="P31" s="396">
        <v>472.714308</v>
      </c>
    </row>
    <row r="32" spans="1:16" ht="14.25">
      <c r="A32" s="176" t="s">
        <v>336</v>
      </c>
      <c r="B32" s="177" t="s">
        <v>352</v>
      </c>
      <c r="C32" s="178">
        <v>2850</v>
      </c>
      <c r="D32" s="178">
        <v>40</v>
      </c>
      <c r="E32" s="175">
        <v>185.95238095238096</v>
      </c>
      <c r="F32" s="175">
        <v>296.3932190476191</v>
      </c>
      <c r="G32" s="175">
        <v>200.82857142857145</v>
      </c>
      <c r="H32" s="396">
        <v>404.1675</v>
      </c>
      <c r="I32" s="396">
        <v>644.2106616000001</v>
      </c>
      <c r="J32" s="396">
        <v>436.50090000000006</v>
      </c>
      <c r="K32" s="396">
        <v>202.61371428571428</v>
      </c>
      <c r="L32" s="396">
        <v>313.0545523809524</v>
      </c>
      <c r="M32" s="396">
        <v>217.48990476190477</v>
      </c>
      <c r="N32" s="396">
        <v>440.3809079999999</v>
      </c>
      <c r="O32" s="396">
        <v>680.4240695999999</v>
      </c>
      <c r="P32" s="396">
        <v>472.714308</v>
      </c>
    </row>
    <row r="33" spans="1:16" ht="14.25">
      <c r="A33" s="172" t="s">
        <v>504</v>
      </c>
      <c r="B33" s="173" t="s">
        <v>353</v>
      </c>
      <c r="C33" s="174">
        <v>2880</v>
      </c>
      <c r="D33" s="174">
        <v>50</v>
      </c>
      <c r="E33" s="175">
        <v>219.87009523809522</v>
      </c>
      <c r="F33" s="175">
        <v>330.3109333333333</v>
      </c>
      <c r="G33" s="175">
        <v>234.7462857142857</v>
      </c>
      <c r="H33" s="396">
        <v>477.88765199999995</v>
      </c>
      <c r="I33" s="396">
        <v>717.9308136</v>
      </c>
      <c r="J33" s="396">
        <v>510.221052</v>
      </c>
      <c r="K33" s="396">
        <v>235.93638095238094</v>
      </c>
      <c r="L33" s="396">
        <v>346.37721904761906</v>
      </c>
      <c r="M33" s="396">
        <v>250.81257142857143</v>
      </c>
      <c r="N33" s="396">
        <v>512.807724</v>
      </c>
      <c r="O33" s="396">
        <v>752.8508856</v>
      </c>
      <c r="P33" s="396">
        <v>545.141124</v>
      </c>
    </row>
    <row r="34" spans="1:16" ht="14.25">
      <c r="A34" s="176" t="s">
        <v>336</v>
      </c>
      <c r="B34" s="173" t="s">
        <v>357</v>
      </c>
      <c r="C34" s="174">
        <v>2880</v>
      </c>
      <c r="D34" s="174">
        <v>50</v>
      </c>
      <c r="E34" s="175">
        <v>219.87009523809522</v>
      </c>
      <c r="F34" s="175">
        <v>330.3109333333333</v>
      </c>
      <c r="G34" s="175">
        <v>234.7462857142857</v>
      </c>
      <c r="H34" s="396">
        <v>477.88765199999995</v>
      </c>
      <c r="I34" s="396">
        <v>717.9308136</v>
      </c>
      <c r="J34" s="396">
        <v>510.221052</v>
      </c>
      <c r="K34" s="396">
        <v>235.93638095238094</v>
      </c>
      <c r="L34" s="396">
        <v>346.37721904761906</v>
      </c>
      <c r="M34" s="396">
        <v>250.81257142857143</v>
      </c>
      <c r="N34" s="396">
        <v>512.807724</v>
      </c>
      <c r="O34" s="396">
        <v>752.8508856</v>
      </c>
      <c r="P34" s="396">
        <v>545.141124</v>
      </c>
    </row>
    <row r="35" spans="1:16" ht="14.25">
      <c r="A35" s="176" t="s">
        <v>336</v>
      </c>
      <c r="B35" s="173" t="s">
        <v>358</v>
      </c>
      <c r="C35" s="174">
        <v>2880</v>
      </c>
      <c r="D35" s="174">
        <v>50</v>
      </c>
      <c r="E35" s="175">
        <v>219.87009523809522</v>
      </c>
      <c r="F35" s="175">
        <v>330.3109333333333</v>
      </c>
      <c r="G35" s="175">
        <v>234.7462857142857</v>
      </c>
      <c r="H35" s="396">
        <v>477.88765199999995</v>
      </c>
      <c r="I35" s="396">
        <v>717.9308136</v>
      </c>
      <c r="J35" s="396">
        <v>510.221052</v>
      </c>
      <c r="K35" s="396">
        <v>235.93638095238094</v>
      </c>
      <c r="L35" s="396">
        <v>346.37721904761906</v>
      </c>
      <c r="M35" s="396">
        <v>250.81257142857143</v>
      </c>
      <c r="N35" s="396">
        <v>512.807724</v>
      </c>
      <c r="O35" s="396">
        <v>752.8508856</v>
      </c>
      <c r="P35" s="396">
        <v>545.141124</v>
      </c>
    </row>
    <row r="36" spans="1:16" ht="14.25">
      <c r="A36" s="172" t="s">
        <v>505</v>
      </c>
      <c r="B36" s="173" t="s">
        <v>359</v>
      </c>
      <c r="C36" s="174">
        <v>2880</v>
      </c>
      <c r="D36" s="174">
        <v>50</v>
      </c>
      <c r="E36" s="175">
        <v>219.87009523809522</v>
      </c>
      <c r="F36" s="175">
        <v>330.3109333333333</v>
      </c>
      <c r="G36" s="175">
        <v>234.7462857142857</v>
      </c>
      <c r="H36" s="396">
        <v>477.88765199999995</v>
      </c>
      <c r="I36" s="396">
        <v>717.9308136</v>
      </c>
      <c r="J36" s="396">
        <v>510.221052</v>
      </c>
      <c r="K36" s="396">
        <v>235.93638095238094</v>
      </c>
      <c r="L36" s="396">
        <v>346.37721904761906</v>
      </c>
      <c r="M36" s="396">
        <v>250.81257142857143</v>
      </c>
      <c r="N36" s="396">
        <v>512.807724</v>
      </c>
      <c r="O36" s="396">
        <v>752.8508856</v>
      </c>
      <c r="P36" s="396">
        <v>545.141124</v>
      </c>
    </row>
    <row r="37" spans="1:16" ht="14.25">
      <c r="A37" s="176" t="s">
        <v>336</v>
      </c>
      <c r="B37" s="173" t="s">
        <v>360</v>
      </c>
      <c r="C37" s="174">
        <v>2880</v>
      </c>
      <c r="D37" s="174">
        <v>50</v>
      </c>
      <c r="E37" s="175">
        <v>219.87009523809522</v>
      </c>
      <c r="F37" s="175">
        <v>330.3109333333333</v>
      </c>
      <c r="G37" s="175">
        <v>234.7462857142857</v>
      </c>
      <c r="H37" s="396">
        <v>477.88765199999995</v>
      </c>
      <c r="I37" s="396">
        <v>717.9308136</v>
      </c>
      <c r="J37" s="396">
        <v>510.221052</v>
      </c>
      <c r="K37" s="396">
        <v>235.93638095238094</v>
      </c>
      <c r="L37" s="396">
        <v>346.37721904761906</v>
      </c>
      <c r="M37" s="396">
        <v>250.81257142857143</v>
      </c>
      <c r="N37" s="396">
        <v>512.807724</v>
      </c>
      <c r="O37" s="396">
        <v>752.8508856</v>
      </c>
      <c r="P37" s="396">
        <v>545.141124</v>
      </c>
    </row>
    <row r="38" spans="1:16" ht="14.25">
      <c r="A38" s="176" t="s">
        <v>336</v>
      </c>
      <c r="B38" s="173" t="s">
        <v>361</v>
      </c>
      <c r="C38" s="174">
        <v>2880</v>
      </c>
      <c r="D38" s="174">
        <v>50</v>
      </c>
      <c r="E38" s="175">
        <v>219.87009523809522</v>
      </c>
      <c r="F38" s="175">
        <v>330.3109333333333</v>
      </c>
      <c r="G38" s="175">
        <v>234.7462857142857</v>
      </c>
      <c r="H38" s="396">
        <v>477.88765199999995</v>
      </c>
      <c r="I38" s="396">
        <v>717.9308136</v>
      </c>
      <c r="J38" s="396">
        <v>510.221052</v>
      </c>
      <c r="K38" s="396">
        <v>235.93638095238094</v>
      </c>
      <c r="L38" s="396">
        <v>346.37721904761906</v>
      </c>
      <c r="M38" s="396">
        <v>250.81257142857143</v>
      </c>
      <c r="N38" s="396">
        <v>512.807724</v>
      </c>
      <c r="O38" s="396">
        <v>752.8508856</v>
      </c>
      <c r="P38" s="396">
        <v>545.141124</v>
      </c>
    </row>
    <row r="39" spans="1:16" ht="14.25">
      <c r="A39" s="172" t="s">
        <v>506</v>
      </c>
      <c r="B39" s="173" t="s">
        <v>362</v>
      </c>
      <c r="C39" s="174">
        <v>2880</v>
      </c>
      <c r="D39" s="174">
        <v>50</v>
      </c>
      <c r="E39" s="175">
        <v>256.16800000000006</v>
      </c>
      <c r="F39" s="175">
        <v>366.6088380952381</v>
      </c>
      <c r="G39" s="175">
        <v>271.0441904761905</v>
      </c>
      <c r="H39" s="396">
        <v>556.7811480000001</v>
      </c>
      <c r="I39" s="396">
        <v>796.8243096</v>
      </c>
      <c r="J39" s="396">
        <v>589.114548</v>
      </c>
      <c r="K39" s="396">
        <v>276.1020952380953</v>
      </c>
      <c r="L39" s="396">
        <v>386.54293333333334</v>
      </c>
      <c r="M39" s="396">
        <v>290.97828571428573</v>
      </c>
      <c r="N39" s="396">
        <v>600.1079040000001</v>
      </c>
      <c r="O39" s="396">
        <v>840.1510656</v>
      </c>
      <c r="P39" s="396">
        <v>632.4413040000001</v>
      </c>
    </row>
    <row r="40" spans="1:16" ht="14.25">
      <c r="A40" s="172" t="s">
        <v>507</v>
      </c>
      <c r="B40" s="173" t="s">
        <v>363</v>
      </c>
      <c r="C40" s="174">
        <v>2880</v>
      </c>
      <c r="D40" s="174">
        <v>50</v>
      </c>
      <c r="E40" s="175">
        <v>256.16800000000006</v>
      </c>
      <c r="F40" s="175">
        <v>366.6088380952381</v>
      </c>
      <c r="G40" s="175">
        <v>271.0441904761905</v>
      </c>
      <c r="H40" s="396">
        <v>556.7811480000001</v>
      </c>
      <c r="I40" s="396">
        <v>796.8243096</v>
      </c>
      <c r="J40" s="396">
        <v>589.114548</v>
      </c>
      <c r="K40" s="396">
        <v>276.1020952380953</v>
      </c>
      <c r="L40" s="396">
        <v>386.54293333333334</v>
      </c>
      <c r="M40" s="396">
        <v>290.97828571428573</v>
      </c>
      <c r="N40" s="396">
        <v>600.1079040000001</v>
      </c>
      <c r="O40" s="396">
        <v>840.1510656</v>
      </c>
      <c r="P40" s="396">
        <v>632.4413040000001</v>
      </c>
    </row>
    <row r="41" spans="1:16" ht="14.25">
      <c r="A41" s="172" t="s">
        <v>508</v>
      </c>
      <c r="B41" s="173" t="s">
        <v>364</v>
      </c>
      <c r="C41" s="174">
        <v>2880</v>
      </c>
      <c r="D41" s="174">
        <v>50</v>
      </c>
      <c r="E41" s="175">
        <v>256.16800000000006</v>
      </c>
      <c r="F41" s="175">
        <v>366.6088380952381</v>
      </c>
      <c r="G41" s="175">
        <v>271.0441904761905</v>
      </c>
      <c r="H41" s="396">
        <v>556.7811480000001</v>
      </c>
      <c r="I41" s="396">
        <v>796.8243096</v>
      </c>
      <c r="J41" s="396">
        <v>589.114548</v>
      </c>
      <c r="K41" s="396">
        <v>276.1020952380953</v>
      </c>
      <c r="L41" s="396">
        <v>386.54293333333334</v>
      </c>
      <c r="M41" s="396">
        <v>290.97828571428573</v>
      </c>
      <c r="N41" s="396">
        <v>600.1079040000001</v>
      </c>
      <c r="O41" s="396">
        <v>840.1510656</v>
      </c>
      <c r="P41" s="396">
        <v>632.4413040000001</v>
      </c>
    </row>
    <row r="42" spans="1:16" ht="14.25">
      <c r="A42" s="176" t="s">
        <v>336</v>
      </c>
      <c r="B42" s="173" t="s">
        <v>365</v>
      </c>
      <c r="C42" s="174">
        <v>2880</v>
      </c>
      <c r="D42" s="174">
        <v>50</v>
      </c>
      <c r="E42" s="175">
        <v>256.16800000000006</v>
      </c>
      <c r="F42" s="175">
        <v>366.6088380952381</v>
      </c>
      <c r="G42" s="175">
        <v>271.0441904761905</v>
      </c>
      <c r="H42" s="396">
        <v>556.7811480000001</v>
      </c>
      <c r="I42" s="396">
        <v>796.8243096</v>
      </c>
      <c r="J42" s="396">
        <v>589.114548</v>
      </c>
      <c r="K42" s="396">
        <v>276.1020952380953</v>
      </c>
      <c r="L42" s="396">
        <v>386.54293333333334</v>
      </c>
      <c r="M42" s="396">
        <v>290.97828571428573</v>
      </c>
      <c r="N42" s="396">
        <v>600.1079040000001</v>
      </c>
      <c r="O42" s="396">
        <v>840.1510656</v>
      </c>
      <c r="P42" s="396">
        <v>632.4413040000001</v>
      </c>
    </row>
    <row r="43" spans="1:16" ht="14.25">
      <c r="A43" s="172" t="s">
        <v>509</v>
      </c>
      <c r="B43" s="173" t="s">
        <v>366</v>
      </c>
      <c r="C43" s="174">
        <v>2880</v>
      </c>
      <c r="D43" s="174">
        <v>50</v>
      </c>
      <c r="E43" s="175">
        <v>256.16800000000006</v>
      </c>
      <c r="F43" s="175">
        <v>366.6088380952381</v>
      </c>
      <c r="G43" s="175">
        <v>271.0441904761905</v>
      </c>
      <c r="H43" s="396">
        <v>556.7811480000001</v>
      </c>
      <c r="I43" s="396">
        <v>796.8243096</v>
      </c>
      <c r="J43" s="396">
        <v>589.114548</v>
      </c>
      <c r="K43" s="396">
        <v>276.1020952380953</v>
      </c>
      <c r="L43" s="396">
        <v>386.54293333333334</v>
      </c>
      <c r="M43" s="396">
        <v>290.97828571428573</v>
      </c>
      <c r="N43" s="396">
        <v>600.1079040000001</v>
      </c>
      <c r="O43" s="396">
        <v>840.1510656</v>
      </c>
      <c r="P43" s="396">
        <v>632.4413040000001</v>
      </c>
    </row>
    <row r="44" spans="1:16" ht="14.25">
      <c r="A44" s="172" t="s">
        <v>510</v>
      </c>
      <c r="B44" s="173" t="s">
        <v>367</v>
      </c>
      <c r="C44" s="174">
        <v>2880</v>
      </c>
      <c r="D44" s="174">
        <v>50</v>
      </c>
      <c r="E44" s="175">
        <v>256.16800000000006</v>
      </c>
      <c r="F44" s="175">
        <v>366.6088380952381</v>
      </c>
      <c r="G44" s="175">
        <v>271.0441904761905</v>
      </c>
      <c r="H44" s="396">
        <v>556.7811480000001</v>
      </c>
      <c r="I44" s="396">
        <v>796.8243096</v>
      </c>
      <c r="J44" s="396">
        <v>589.114548</v>
      </c>
      <c r="K44" s="396">
        <v>276.1020952380953</v>
      </c>
      <c r="L44" s="396">
        <v>386.54293333333334</v>
      </c>
      <c r="M44" s="396">
        <v>290.97828571428573</v>
      </c>
      <c r="N44" s="396">
        <v>600.1079040000001</v>
      </c>
      <c r="O44" s="396">
        <v>840.1510656</v>
      </c>
      <c r="P44" s="396">
        <v>632.4413040000001</v>
      </c>
    </row>
    <row r="45" spans="1:16" ht="14.25">
      <c r="A45" s="179" t="s">
        <v>336</v>
      </c>
      <c r="B45" s="173" t="s">
        <v>368</v>
      </c>
      <c r="C45" s="174">
        <v>2840</v>
      </c>
      <c r="D45" s="174">
        <v>50</v>
      </c>
      <c r="E45" s="175">
        <v>281.4575238095239</v>
      </c>
      <c r="F45" s="175">
        <v>391.8983619047619</v>
      </c>
      <c r="G45" s="175">
        <v>296.33371428571434</v>
      </c>
      <c r="H45" s="396">
        <v>611.7479280000001</v>
      </c>
      <c r="I45" s="396">
        <v>851.7910896</v>
      </c>
      <c r="J45" s="396">
        <v>644.0813280000001</v>
      </c>
      <c r="K45" s="396">
        <v>298.71390476190476</v>
      </c>
      <c r="L45" s="396">
        <v>409.1547428571428</v>
      </c>
      <c r="M45" s="396">
        <v>313.5900952380952</v>
      </c>
      <c r="N45" s="396">
        <v>649.2546719999999</v>
      </c>
      <c r="O45" s="396">
        <v>889.2978336</v>
      </c>
      <c r="P45" s="396">
        <v>681.588072</v>
      </c>
    </row>
    <row r="46" spans="1:16" ht="14.25">
      <c r="A46" s="172" t="s">
        <v>511</v>
      </c>
      <c r="B46" s="173" t="s">
        <v>369</v>
      </c>
      <c r="C46" s="174">
        <v>2840</v>
      </c>
      <c r="D46" s="174">
        <v>50</v>
      </c>
      <c r="E46" s="175">
        <v>281.4575238095239</v>
      </c>
      <c r="F46" s="175">
        <v>391.8983619047619</v>
      </c>
      <c r="G46" s="175">
        <v>296.33371428571434</v>
      </c>
      <c r="H46" s="396">
        <v>611.7479280000001</v>
      </c>
      <c r="I46" s="396">
        <v>851.7910896</v>
      </c>
      <c r="J46" s="396">
        <v>644.0813280000001</v>
      </c>
      <c r="K46" s="396">
        <v>298.71390476190476</v>
      </c>
      <c r="L46" s="396">
        <v>409.1547428571428</v>
      </c>
      <c r="M46" s="396">
        <v>313.5900952380952</v>
      </c>
      <c r="N46" s="396">
        <v>649.2546719999999</v>
      </c>
      <c r="O46" s="396">
        <v>889.2978336</v>
      </c>
      <c r="P46" s="396">
        <v>681.588072</v>
      </c>
    </row>
    <row r="47" spans="1:16" ht="14.25">
      <c r="A47" s="179" t="s">
        <v>336</v>
      </c>
      <c r="B47" s="173" t="s">
        <v>370</v>
      </c>
      <c r="C47" s="174">
        <v>2840</v>
      </c>
      <c r="D47" s="174">
        <v>50</v>
      </c>
      <c r="E47" s="175">
        <v>281.4575238095239</v>
      </c>
      <c r="F47" s="175">
        <v>391.8983619047619</v>
      </c>
      <c r="G47" s="175">
        <v>296.33371428571434</v>
      </c>
      <c r="H47" s="396">
        <v>611.7479280000001</v>
      </c>
      <c r="I47" s="396">
        <v>851.7910896</v>
      </c>
      <c r="J47" s="396">
        <v>644.0813280000001</v>
      </c>
      <c r="K47" s="396">
        <v>298.71390476190476</v>
      </c>
      <c r="L47" s="396">
        <v>409.1547428571428</v>
      </c>
      <c r="M47" s="396">
        <v>313.5900952380952</v>
      </c>
      <c r="N47" s="396">
        <v>649.2546719999999</v>
      </c>
      <c r="O47" s="396">
        <v>889.2978336</v>
      </c>
      <c r="P47" s="396">
        <v>681.588072</v>
      </c>
    </row>
    <row r="48" spans="1:16" ht="14.25">
      <c r="A48" s="179" t="s">
        <v>336</v>
      </c>
      <c r="B48" s="173" t="s">
        <v>371</v>
      </c>
      <c r="C48" s="174">
        <v>2840</v>
      </c>
      <c r="D48" s="174">
        <v>50</v>
      </c>
      <c r="E48" s="175">
        <v>391.2438095238096</v>
      </c>
      <c r="F48" s="175">
        <v>501.68464761904767</v>
      </c>
      <c r="G48" s="175">
        <v>406.12000000000006</v>
      </c>
      <c r="H48" s="396">
        <v>850.3684200000002</v>
      </c>
      <c r="I48" s="396">
        <v>1090.4115816</v>
      </c>
      <c r="J48" s="396">
        <v>882.7018200000001</v>
      </c>
      <c r="K48" s="396">
        <v>419.8060952380953</v>
      </c>
      <c r="L48" s="396">
        <v>530.2469333333333</v>
      </c>
      <c r="M48" s="396">
        <v>434.68228571428574</v>
      </c>
      <c r="N48" s="396">
        <v>912.4485480000002</v>
      </c>
      <c r="O48" s="396">
        <v>1152.4917096</v>
      </c>
      <c r="P48" s="396">
        <v>944.7819480000002</v>
      </c>
    </row>
    <row r="49" spans="1:16" ht="14.25">
      <c r="A49" s="172" t="s">
        <v>512</v>
      </c>
      <c r="B49" s="173" t="s">
        <v>372</v>
      </c>
      <c r="C49" s="174">
        <v>2840</v>
      </c>
      <c r="D49" s="174">
        <v>50</v>
      </c>
      <c r="E49" s="175">
        <v>391.2438095238096</v>
      </c>
      <c r="F49" s="175">
        <v>501.68464761904767</v>
      </c>
      <c r="G49" s="175">
        <v>406.12000000000006</v>
      </c>
      <c r="H49" s="396">
        <v>850.3684200000002</v>
      </c>
      <c r="I49" s="396">
        <v>1090.4115816</v>
      </c>
      <c r="J49" s="396">
        <v>882.7018200000001</v>
      </c>
      <c r="K49" s="396">
        <v>419.8060952380953</v>
      </c>
      <c r="L49" s="396">
        <v>530.2469333333333</v>
      </c>
      <c r="M49" s="396">
        <v>434.68228571428574</v>
      </c>
      <c r="N49" s="396">
        <v>912.4485480000002</v>
      </c>
      <c r="O49" s="396">
        <v>1152.4917096</v>
      </c>
      <c r="P49" s="396">
        <v>944.7819480000002</v>
      </c>
    </row>
    <row r="50" spans="1:16" ht="14.25">
      <c r="A50" s="172" t="s">
        <v>513</v>
      </c>
      <c r="B50" s="173" t="s">
        <v>373</v>
      </c>
      <c r="C50" s="174">
        <v>2940</v>
      </c>
      <c r="D50" s="174">
        <v>50</v>
      </c>
      <c r="E50" s="175">
        <v>454.02133333333336</v>
      </c>
      <c r="F50" s="175">
        <v>564.4621714285714</v>
      </c>
      <c r="G50" s="175">
        <v>468.8975238095238</v>
      </c>
      <c r="H50" s="396">
        <v>986.815368</v>
      </c>
      <c r="I50" s="396">
        <v>1226.8585296</v>
      </c>
      <c r="J50" s="396">
        <v>1019.148768</v>
      </c>
      <c r="K50" s="396">
        <v>476.63314285714284</v>
      </c>
      <c r="L50" s="396">
        <v>587.0739809523809</v>
      </c>
      <c r="M50" s="396">
        <v>491.5093333333333</v>
      </c>
      <c r="N50" s="396">
        <v>1035.962136</v>
      </c>
      <c r="O50" s="396">
        <v>1276.0052975999997</v>
      </c>
      <c r="P50" s="396">
        <v>1068.2955359999999</v>
      </c>
    </row>
    <row r="51" spans="1:16" ht="14.25">
      <c r="A51" s="176" t="s">
        <v>336</v>
      </c>
      <c r="B51" s="173" t="s">
        <v>374</v>
      </c>
      <c r="C51" s="174">
        <v>2940</v>
      </c>
      <c r="D51" s="174">
        <v>50</v>
      </c>
      <c r="E51" s="175">
        <v>454.02133333333336</v>
      </c>
      <c r="F51" s="175">
        <v>564.4621714285714</v>
      </c>
      <c r="G51" s="175">
        <v>468.8975238095238</v>
      </c>
      <c r="H51" s="396">
        <v>986.815368</v>
      </c>
      <c r="I51" s="396">
        <v>1226.8585296</v>
      </c>
      <c r="J51" s="396">
        <v>1019.148768</v>
      </c>
      <c r="K51" s="396">
        <v>476.63314285714284</v>
      </c>
      <c r="L51" s="396">
        <v>587.0739809523809</v>
      </c>
      <c r="M51" s="396">
        <v>491.5093333333333</v>
      </c>
      <c r="N51" s="396">
        <v>1035.962136</v>
      </c>
      <c r="O51" s="396">
        <v>1276.0052975999997</v>
      </c>
      <c r="P51" s="396">
        <v>1068.2955359999999</v>
      </c>
    </row>
    <row r="52" spans="1:16" ht="14.25">
      <c r="A52" s="172" t="s">
        <v>514</v>
      </c>
      <c r="B52" s="173" t="s">
        <v>375</v>
      </c>
      <c r="C52" s="174">
        <v>2940</v>
      </c>
      <c r="D52" s="174">
        <v>50</v>
      </c>
      <c r="E52" s="175">
        <v>454.02133333333336</v>
      </c>
      <c r="F52" s="175">
        <v>564.4621714285714</v>
      </c>
      <c r="G52" s="175">
        <v>468.8975238095238</v>
      </c>
      <c r="H52" s="396">
        <v>986.815368</v>
      </c>
      <c r="I52" s="396">
        <v>1226.8585296</v>
      </c>
      <c r="J52" s="396">
        <v>1019.148768</v>
      </c>
      <c r="K52" s="396">
        <v>476.63314285714284</v>
      </c>
      <c r="L52" s="396">
        <v>587.0739809523809</v>
      </c>
      <c r="M52" s="396">
        <v>491.5093333333333</v>
      </c>
      <c r="N52" s="396">
        <v>1035.962136</v>
      </c>
      <c r="O52" s="396">
        <v>1276.0052975999997</v>
      </c>
      <c r="P52" s="396">
        <v>1068.2955359999999</v>
      </c>
    </row>
    <row r="53" spans="1:16" ht="14.25">
      <c r="A53" s="176" t="s">
        <v>336</v>
      </c>
      <c r="B53" s="173" t="s">
        <v>376</v>
      </c>
      <c r="C53" s="174">
        <v>2940</v>
      </c>
      <c r="D53" s="174">
        <v>50</v>
      </c>
      <c r="E53" s="175">
        <v>454.02133333333336</v>
      </c>
      <c r="F53" s="175">
        <v>564.4621714285714</v>
      </c>
      <c r="G53" s="175">
        <v>468.8975238095238</v>
      </c>
      <c r="H53" s="396">
        <v>986.815368</v>
      </c>
      <c r="I53" s="396">
        <v>1226.8585296</v>
      </c>
      <c r="J53" s="396">
        <v>1019.148768</v>
      </c>
      <c r="K53" s="396">
        <v>476.63314285714284</v>
      </c>
      <c r="L53" s="396">
        <v>587.0739809523809</v>
      </c>
      <c r="M53" s="396">
        <v>491.5093333333333</v>
      </c>
      <c r="N53" s="396">
        <v>1035.962136</v>
      </c>
      <c r="O53" s="396">
        <v>1276.0052975999997</v>
      </c>
      <c r="P53" s="396">
        <v>1068.2955359999999</v>
      </c>
    </row>
    <row r="54" spans="1:16" ht="14.25">
      <c r="A54" s="172" t="s">
        <v>515</v>
      </c>
      <c r="B54" s="173" t="s">
        <v>377</v>
      </c>
      <c r="C54" s="174">
        <v>2940</v>
      </c>
      <c r="D54" s="174">
        <v>50</v>
      </c>
      <c r="E54" s="175">
        <v>627.4777142857142</v>
      </c>
      <c r="F54" s="175">
        <v>737.9185523809523</v>
      </c>
      <c r="G54" s="175">
        <v>642.3539047619048</v>
      </c>
      <c r="H54" s="396">
        <v>1363.8228119999999</v>
      </c>
      <c r="I54" s="396">
        <v>1603.8659735999997</v>
      </c>
      <c r="J54" s="396">
        <v>1396.156212</v>
      </c>
      <c r="K54" s="396">
        <v>656.0400000000001</v>
      </c>
      <c r="L54" s="396">
        <v>766.4808380952381</v>
      </c>
      <c r="M54" s="396">
        <v>670.9161904761905</v>
      </c>
      <c r="N54" s="396">
        <v>1425.90294</v>
      </c>
      <c r="O54" s="396">
        <v>1665.9461016</v>
      </c>
      <c r="P54" s="396">
        <v>1458.2363400000002</v>
      </c>
    </row>
    <row r="55" spans="1:16" ht="14.25">
      <c r="A55" s="172" t="s">
        <v>516</v>
      </c>
      <c r="B55" s="173" t="s">
        <v>378</v>
      </c>
      <c r="C55" s="174">
        <v>2940</v>
      </c>
      <c r="D55" s="174">
        <v>50</v>
      </c>
      <c r="E55" s="175">
        <v>627.4777142857142</v>
      </c>
      <c r="F55" s="175">
        <v>737.9185523809523</v>
      </c>
      <c r="G55" s="175">
        <v>642.3539047619048</v>
      </c>
      <c r="H55" s="396">
        <v>1363.8228119999999</v>
      </c>
      <c r="I55" s="396">
        <v>1603.8659735999997</v>
      </c>
      <c r="J55" s="396">
        <v>1396.156212</v>
      </c>
      <c r="K55" s="396">
        <v>656.0400000000001</v>
      </c>
      <c r="L55" s="396">
        <v>766.4808380952381</v>
      </c>
      <c r="M55" s="396">
        <v>670.9161904761905</v>
      </c>
      <c r="N55" s="396">
        <v>1425.90294</v>
      </c>
      <c r="O55" s="396">
        <v>1665.9461016</v>
      </c>
      <c r="P55" s="396">
        <v>1458.2363400000002</v>
      </c>
    </row>
    <row r="56" spans="1:16" ht="14.25">
      <c r="A56" s="176" t="s">
        <v>336</v>
      </c>
      <c r="B56" s="173" t="s">
        <v>379</v>
      </c>
      <c r="C56" s="174">
        <v>2940</v>
      </c>
      <c r="D56" s="174">
        <v>50</v>
      </c>
      <c r="E56" s="175">
        <v>627.4777142857142</v>
      </c>
      <c r="F56" s="175">
        <v>737.9185523809523</v>
      </c>
      <c r="G56" s="175">
        <v>642.3539047619048</v>
      </c>
      <c r="H56" s="396">
        <v>1363.8228119999999</v>
      </c>
      <c r="I56" s="396">
        <v>1603.8659735999997</v>
      </c>
      <c r="J56" s="396">
        <v>1396.156212</v>
      </c>
      <c r="K56" s="396">
        <v>656.0400000000001</v>
      </c>
      <c r="L56" s="396">
        <v>766.4808380952381</v>
      </c>
      <c r="M56" s="396">
        <v>670.9161904761905</v>
      </c>
      <c r="N56" s="396">
        <v>1425.90294</v>
      </c>
      <c r="O56" s="396">
        <v>1665.9461016</v>
      </c>
      <c r="P56" s="396">
        <v>1458.2363400000002</v>
      </c>
    </row>
    <row r="57" spans="1:16" ht="14.25">
      <c r="A57" s="172" t="s">
        <v>517</v>
      </c>
      <c r="B57" s="173" t="s">
        <v>380</v>
      </c>
      <c r="C57" s="174">
        <v>2850</v>
      </c>
      <c r="D57" s="174">
        <v>65</v>
      </c>
      <c r="E57" s="175">
        <v>185.95238095238096</v>
      </c>
      <c r="F57" s="175">
        <v>336.26140952380945</v>
      </c>
      <c r="G57" s="175">
        <v>205.5889523809524</v>
      </c>
      <c r="H57" s="396">
        <v>404.1675</v>
      </c>
      <c r="I57" s="396">
        <v>730.8641735999998</v>
      </c>
      <c r="J57" s="396">
        <v>446.8475880000001</v>
      </c>
      <c r="K57" s="396">
        <v>202.61371428571428</v>
      </c>
      <c r="L57" s="396">
        <v>352.92274285714285</v>
      </c>
      <c r="M57" s="396">
        <v>222.25028571428572</v>
      </c>
      <c r="N57" s="396">
        <v>440.3809079999999</v>
      </c>
      <c r="O57" s="396">
        <v>767.0775816</v>
      </c>
      <c r="P57" s="396">
        <v>483.060996</v>
      </c>
    </row>
    <row r="58" spans="1:16" ht="14.25">
      <c r="A58" s="176" t="s">
        <v>336</v>
      </c>
      <c r="B58" s="173" t="s">
        <v>381</v>
      </c>
      <c r="C58" s="174">
        <v>2850</v>
      </c>
      <c r="D58" s="174">
        <v>65</v>
      </c>
      <c r="E58" s="175">
        <v>185.95238095238096</v>
      </c>
      <c r="F58" s="175">
        <v>336.26140952380945</v>
      </c>
      <c r="G58" s="175">
        <v>205.5889523809524</v>
      </c>
      <c r="H58" s="396">
        <v>404.1675</v>
      </c>
      <c r="I58" s="396">
        <v>730.8641735999998</v>
      </c>
      <c r="J58" s="396">
        <v>446.8475880000001</v>
      </c>
      <c r="K58" s="396">
        <v>202.61371428571428</v>
      </c>
      <c r="L58" s="396">
        <v>352.92274285714285</v>
      </c>
      <c r="M58" s="396">
        <v>222.25028571428572</v>
      </c>
      <c r="N58" s="396">
        <v>440.3809079999999</v>
      </c>
      <c r="O58" s="396">
        <v>767.0775816</v>
      </c>
      <c r="P58" s="396">
        <v>483.060996</v>
      </c>
    </row>
    <row r="59" spans="1:16" ht="14.25">
      <c r="A59" s="172" t="s">
        <v>518</v>
      </c>
      <c r="B59" s="173" t="s">
        <v>382</v>
      </c>
      <c r="C59" s="174">
        <v>2850</v>
      </c>
      <c r="D59" s="174">
        <v>65</v>
      </c>
      <c r="E59" s="175">
        <v>224.0354285714286</v>
      </c>
      <c r="F59" s="175">
        <v>374.3444571428572</v>
      </c>
      <c r="G59" s="175">
        <v>243.67200000000003</v>
      </c>
      <c r="H59" s="396">
        <v>486.941004</v>
      </c>
      <c r="I59" s="396">
        <v>813.6376776000002</v>
      </c>
      <c r="J59" s="396">
        <v>529.6210920000001</v>
      </c>
      <c r="K59" s="396">
        <v>242.18438095238093</v>
      </c>
      <c r="L59" s="396">
        <v>392.4934095238095</v>
      </c>
      <c r="M59" s="396">
        <v>261.8209523809524</v>
      </c>
      <c r="N59" s="396">
        <v>526.3877519999999</v>
      </c>
      <c r="O59" s="396">
        <v>853.0844256</v>
      </c>
      <c r="P59" s="396">
        <v>569.06784</v>
      </c>
    </row>
    <row r="60" spans="1:16" ht="14.25">
      <c r="A60" s="172" t="s">
        <v>519</v>
      </c>
      <c r="B60" s="173" t="s">
        <v>383</v>
      </c>
      <c r="C60" s="174">
        <v>2880</v>
      </c>
      <c r="D60" s="174">
        <v>65</v>
      </c>
      <c r="E60" s="175">
        <v>256.16800000000006</v>
      </c>
      <c r="F60" s="175">
        <v>406.4770285714286</v>
      </c>
      <c r="G60" s="175">
        <v>275.8045714285715</v>
      </c>
      <c r="H60" s="396">
        <v>556.7811480000001</v>
      </c>
      <c r="I60" s="396">
        <v>883.4778216</v>
      </c>
      <c r="J60" s="396">
        <v>599.4612360000002</v>
      </c>
      <c r="K60" s="396">
        <v>276.1020952380953</v>
      </c>
      <c r="L60" s="396">
        <v>426.4111238095238</v>
      </c>
      <c r="M60" s="396">
        <v>295.7386666666667</v>
      </c>
      <c r="N60" s="396">
        <v>600.1079040000001</v>
      </c>
      <c r="O60" s="396">
        <v>926.8045776</v>
      </c>
      <c r="P60" s="396">
        <v>642.787992</v>
      </c>
    </row>
    <row r="61" spans="1:16" ht="14.25">
      <c r="A61" s="172" t="s">
        <v>384</v>
      </c>
      <c r="B61" s="173" t="s">
        <v>385</v>
      </c>
      <c r="C61" s="174">
        <v>2880</v>
      </c>
      <c r="D61" s="174">
        <v>65</v>
      </c>
      <c r="E61" s="175">
        <v>256.16800000000006</v>
      </c>
      <c r="F61" s="175">
        <v>406.4770285714286</v>
      </c>
      <c r="G61" s="175">
        <v>275.8045714285715</v>
      </c>
      <c r="H61" s="396">
        <v>556.7811480000001</v>
      </c>
      <c r="I61" s="396">
        <v>883.4778216</v>
      </c>
      <c r="J61" s="396">
        <v>599.4612360000002</v>
      </c>
      <c r="K61" s="396">
        <v>276.1020952380953</v>
      </c>
      <c r="L61" s="396">
        <v>426.4111238095238</v>
      </c>
      <c r="M61" s="396">
        <v>295.7386666666667</v>
      </c>
      <c r="N61" s="396">
        <v>600.1079040000001</v>
      </c>
      <c r="O61" s="396">
        <v>926.8045776</v>
      </c>
      <c r="P61" s="396">
        <v>642.787992</v>
      </c>
    </row>
    <row r="62" spans="1:16" ht="14.25">
      <c r="A62" s="172" t="s">
        <v>520</v>
      </c>
      <c r="B62" s="173" t="s">
        <v>386</v>
      </c>
      <c r="C62" s="174">
        <v>2880</v>
      </c>
      <c r="D62" s="174">
        <v>65</v>
      </c>
      <c r="E62" s="175">
        <v>256.16800000000006</v>
      </c>
      <c r="F62" s="175">
        <v>406.4770285714286</v>
      </c>
      <c r="G62" s="175">
        <v>275.8045714285715</v>
      </c>
      <c r="H62" s="396">
        <v>556.7811480000001</v>
      </c>
      <c r="I62" s="396">
        <v>883.4778216</v>
      </c>
      <c r="J62" s="396">
        <v>599.4612360000002</v>
      </c>
      <c r="K62" s="396">
        <v>276.1020952380953</v>
      </c>
      <c r="L62" s="396">
        <v>426.4111238095238</v>
      </c>
      <c r="M62" s="396">
        <v>295.7386666666667</v>
      </c>
      <c r="N62" s="396">
        <v>600.1079040000001</v>
      </c>
      <c r="O62" s="396">
        <v>926.8045776</v>
      </c>
      <c r="P62" s="396">
        <v>642.787992</v>
      </c>
    </row>
    <row r="63" spans="1:16" ht="14.25">
      <c r="A63" s="172" t="s">
        <v>521</v>
      </c>
      <c r="B63" s="173" t="s">
        <v>387</v>
      </c>
      <c r="C63" s="174">
        <v>2840</v>
      </c>
      <c r="D63" s="174">
        <v>65</v>
      </c>
      <c r="E63" s="175">
        <v>281.4575238095239</v>
      </c>
      <c r="F63" s="175">
        <v>431.7665523809524</v>
      </c>
      <c r="G63" s="175">
        <v>301.0940952380953</v>
      </c>
      <c r="H63" s="396">
        <v>611.7479280000001</v>
      </c>
      <c r="I63" s="396">
        <v>938.4446016000002</v>
      </c>
      <c r="J63" s="396">
        <v>654.4280160000002</v>
      </c>
      <c r="K63" s="396">
        <v>298.71390476190476</v>
      </c>
      <c r="L63" s="396">
        <v>449.02293333333336</v>
      </c>
      <c r="M63" s="396">
        <v>318.3504761904762</v>
      </c>
      <c r="N63" s="396">
        <v>649.2546719999999</v>
      </c>
      <c r="O63" s="396">
        <v>975.9513456000001</v>
      </c>
      <c r="P63" s="396">
        <v>691.93476</v>
      </c>
    </row>
    <row r="64" spans="1:16" ht="14.25">
      <c r="A64" s="176" t="s">
        <v>336</v>
      </c>
      <c r="B64" s="173" t="s">
        <v>388</v>
      </c>
      <c r="C64" s="174">
        <v>2840</v>
      </c>
      <c r="D64" s="174">
        <v>65</v>
      </c>
      <c r="E64" s="175">
        <v>281.4575238095239</v>
      </c>
      <c r="F64" s="175">
        <v>431.7665523809524</v>
      </c>
      <c r="G64" s="175">
        <v>301.0940952380953</v>
      </c>
      <c r="H64" s="396">
        <v>611.7479280000001</v>
      </c>
      <c r="I64" s="396">
        <v>938.4446016000002</v>
      </c>
      <c r="J64" s="396">
        <v>654.4280160000002</v>
      </c>
      <c r="K64" s="396">
        <v>298.71390476190476</v>
      </c>
      <c r="L64" s="396">
        <v>449.02293333333336</v>
      </c>
      <c r="M64" s="396">
        <v>318.3504761904762</v>
      </c>
      <c r="N64" s="396">
        <v>649.2546719999999</v>
      </c>
      <c r="O64" s="396">
        <v>975.9513456000001</v>
      </c>
      <c r="P64" s="396">
        <v>691.93476</v>
      </c>
    </row>
    <row r="65" spans="1:16" ht="14.25">
      <c r="A65" s="176" t="s">
        <v>336</v>
      </c>
      <c r="B65" s="173" t="s">
        <v>389</v>
      </c>
      <c r="C65" s="174">
        <v>2840</v>
      </c>
      <c r="D65" s="174">
        <v>65</v>
      </c>
      <c r="E65" s="175">
        <v>281.4575238095239</v>
      </c>
      <c r="F65" s="175">
        <v>431.7665523809524</v>
      </c>
      <c r="G65" s="175">
        <v>301.0940952380953</v>
      </c>
      <c r="H65" s="396">
        <v>611.7479280000001</v>
      </c>
      <c r="I65" s="396">
        <v>938.4446016000002</v>
      </c>
      <c r="J65" s="396">
        <v>654.4280160000002</v>
      </c>
      <c r="K65" s="396">
        <v>298.71390476190476</v>
      </c>
      <c r="L65" s="396">
        <v>449.02293333333336</v>
      </c>
      <c r="M65" s="396">
        <v>318.3504761904762</v>
      </c>
      <c r="N65" s="396">
        <v>649.2546719999999</v>
      </c>
      <c r="O65" s="396">
        <v>975.9513456000001</v>
      </c>
      <c r="P65" s="396">
        <v>691.93476</v>
      </c>
    </row>
    <row r="66" spans="1:16" ht="14.25">
      <c r="A66" s="172" t="s">
        <v>522</v>
      </c>
      <c r="B66" s="173" t="s">
        <v>390</v>
      </c>
      <c r="C66" s="174">
        <v>2840</v>
      </c>
      <c r="D66" s="174">
        <v>65</v>
      </c>
      <c r="E66" s="175">
        <v>281.4575238095239</v>
      </c>
      <c r="F66" s="175">
        <v>431.7665523809524</v>
      </c>
      <c r="G66" s="175">
        <v>301.0940952380953</v>
      </c>
      <c r="H66" s="396">
        <v>611.7479280000001</v>
      </c>
      <c r="I66" s="396">
        <v>938.4446016000002</v>
      </c>
      <c r="J66" s="396">
        <v>654.4280160000002</v>
      </c>
      <c r="K66" s="396">
        <v>298.71390476190476</v>
      </c>
      <c r="L66" s="396">
        <v>449.02293333333336</v>
      </c>
      <c r="M66" s="396">
        <v>318.3504761904762</v>
      </c>
      <c r="N66" s="396">
        <v>649.2546719999999</v>
      </c>
      <c r="O66" s="396">
        <v>975.9513456000001</v>
      </c>
      <c r="P66" s="396">
        <v>691.93476</v>
      </c>
    </row>
    <row r="67" spans="1:16" ht="14.25">
      <c r="A67" s="172" t="s">
        <v>523</v>
      </c>
      <c r="B67" s="173" t="s">
        <v>391</v>
      </c>
      <c r="C67" s="174">
        <v>2840</v>
      </c>
      <c r="D67" s="174">
        <v>65</v>
      </c>
      <c r="E67" s="175">
        <v>281.4575238095239</v>
      </c>
      <c r="F67" s="175">
        <v>431.7665523809524</v>
      </c>
      <c r="G67" s="175">
        <v>301.0940952380953</v>
      </c>
      <c r="H67" s="396">
        <v>611.7479280000001</v>
      </c>
      <c r="I67" s="396">
        <v>938.4446016000002</v>
      </c>
      <c r="J67" s="396">
        <v>654.4280160000002</v>
      </c>
      <c r="K67" s="396">
        <v>298.71390476190476</v>
      </c>
      <c r="L67" s="396">
        <v>449.02293333333336</v>
      </c>
      <c r="M67" s="396">
        <v>318.3504761904762</v>
      </c>
      <c r="N67" s="396">
        <v>649.2546719999999</v>
      </c>
      <c r="O67" s="396">
        <v>975.9513456000001</v>
      </c>
      <c r="P67" s="396">
        <v>691.93476</v>
      </c>
    </row>
    <row r="68" spans="1:16" ht="14.25">
      <c r="A68" s="172" t="s">
        <v>524</v>
      </c>
      <c r="B68" s="173" t="s">
        <v>392</v>
      </c>
      <c r="C68" s="174">
        <v>2840</v>
      </c>
      <c r="D68" s="174">
        <v>65</v>
      </c>
      <c r="E68" s="175">
        <v>391.2438095238096</v>
      </c>
      <c r="F68" s="175">
        <v>541.552838095238</v>
      </c>
      <c r="G68" s="175">
        <v>410.880380952381</v>
      </c>
      <c r="H68" s="396">
        <v>850.3684200000002</v>
      </c>
      <c r="I68" s="396">
        <v>1177.0650936</v>
      </c>
      <c r="J68" s="396">
        <v>893.0485080000001</v>
      </c>
      <c r="K68" s="396">
        <v>419.8060952380953</v>
      </c>
      <c r="L68" s="396">
        <v>570.1151238095239</v>
      </c>
      <c r="M68" s="396">
        <v>439.44266666666675</v>
      </c>
      <c r="N68" s="396">
        <v>912.4485480000002</v>
      </c>
      <c r="O68" s="396">
        <v>1239.1452216000002</v>
      </c>
      <c r="P68" s="396">
        <v>955.1286360000001</v>
      </c>
    </row>
    <row r="69" spans="1:16" ht="14.25">
      <c r="A69" s="176" t="s">
        <v>336</v>
      </c>
      <c r="B69" s="173" t="s">
        <v>393</v>
      </c>
      <c r="C69" s="174">
        <v>2840</v>
      </c>
      <c r="D69" s="174">
        <v>65</v>
      </c>
      <c r="E69" s="175">
        <v>391.2438095238096</v>
      </c>
      <c r="F69" s="175">
        <v>541.552838095238</v>
      </c>
      <c r="G69" s="175">
        <v>410.880380952381</v>
      </c>
      <c r="H69" s="396">
        <v>850.3684200000002</v>
      </c>
      <c r="I69" s="396">
        <v>1177.0650936</v>
      </c>
      <c r="J69" s="396">
        <v>893.0485080000001</v>
      </c>
      <c r="K69" s="396">
        <v>419.8060952380953</v>
      </c>
      <c r="L69" s="396">
        <v>570.1151238095239</v>
      </c>
      <c r="M69" s="396">
        <v>439.44266666666675</v>
      </c>
      <c r="N69" s="396">
        <v>912.4485480000002</v>
      </c>
      <c r="O69" s="396">
        <v>1239.1452216000002</v>
      </c>
      <c r="P69" s="396">
        <v>955.1286360000001</v>
      </c>
    </row>
    <row r="70" spans="1:16" ht="14.25">
      <c r="A70" s="176" t="s">
        <v>336</v>
      </c>
      <c r="B70" s="173" t="s">
        <v>394</v>
      </c>
      <c r="C70" s="174">
        <v>2840</v>
      </c>
      <c r="D70" s="174">
        <v>65</v>
      </c>
      <c r="E70" s="175">
        <v>391.2438095238096</v>
      </c>
      <c r="F70" s="175">
        <v>541.552838095238</v>
      </c>
      <c r="G70" s="175">
        <v>410.880380952381</v>
      </c>
      <c r="H70" s="396">
        <v>850.3684200000002</v>
      </c>
      <c r="I70" s="396">
        <v>1177.0650936</v>
      </c>
      <c r="J70" s="396">
        <v>893.0485080000001</v>
      </c>
      <c r="K70" s="396">
        <v>419.8060952380953</v>
      </c>
      <c r="L70" s="396">
        <v>570.1151238095239</v>
      </c>
      <c r="M70" s="396">
        <v>439.44266666666675</v>
      </c>
      <c r="N70" s="396">
        <v>912.4485480000002</v>
      </c>
      <c r="O70" s="396">
        <v>1239.1452216000002</v>
      </c>
      <c r="P70" s="396">
        <v>955.1286360000001</v>
      </c>
    </row>
    <row r="71" spans="1:16" ht="14.25">
      <c r="A71" s="176" t="s">
        <v>336</v>
      </c>
      <c r="B71" s="173" t="s">
        <v>395</v>
      </c>
      <c r="C71" s="174">
        <v>2940</v>
      </c>
      <c r="D71" s="174">
        <v>65</v>
      </c>
      <c r="E71" s="175">
        <v>454.02133333333336</v>
      </c>
      <c r="F71" s="175">
        <v>604.330361904762</v>
      </c>
      <c r="G71" s="175">
        <v>473.6579047619048</v>
      </c>
      <c r="H71" s="396">
        <v>986.815368</v>
      </c>
      <c r="I71" s="396">
        <v>1313.5120416000002</v>
      </c>
      <c r="J71" s="396">
        <v>1029.495456</v>
      </c>
      <c r="K71" s="396">
        <v>476.63314285714284</v>
      </c>
      <c r="L71" s="396">
        <v>626.9421714285714</v>
      </c>
      <c r="M71" s="396">
        <v>496.2697142857143</v>
      </c>
      <c r="N71" s="396">
        <v>1035.962136</v>
      </c>
      <c r="O71" s="396">
        <v>1362.6588096</v>
      </c>
      <c r="P71" s="396">
        <v>1078.6422240000002</v>
      </c>
    </row>
    <row r="72" spans="1:16" ht="14.25">
      <c r="A72" s="176" t="s">
        <v>336</v>
      </c>
      <c r="B72" s="173" t="s">
        <v>396</v>
      </c>
      <c r="C72" s="174">
        <v>2940</v>
      </c>
      <c r="D72" s="174">
        <v>65</v>
      </c>
      <c r="E72" s="175">
        <v>454.02133333333336</v>
      </c>
      <c r="F72" s="175">
        <v>604.330361904762</v>
      </c>
      <c r="G72" s="175">
        <v>473.6579047619048</v>
      </c>
      <c r="H72" s="396">
        <v>986.815368</v>
      </c>
      <c r="I72" s="396">
        <v>1313.5120416000002</v>
      </c>
      <c r="J72" s="396">
        <v>1029.495456</v>
      </c>
      <c r="K72" s="396">
        <v>476.63314285714284</v>
      </c>
      <c r="L72" s="396">
        <v>626.9421714285714</v>
      </c>
      <c r="M72" s="396">
        <v>496.2697142857143</v>
      </c>
      <c r="N72" s="396">
        <v>1035.962136</v>
      </c>
      <c r="O72" s="396">
        <v>1362.6588096</v>
      </c>
      <c r="P72" s="396">
        <v>1078.6422240000002</v>
      </c>
    </row>
    <row r="73" spans="1:16" ht="14.25">
      <c r="A73" s="172" t="s">
        <v>525</v>
      </c>
      <c r="B73" s="173" t="s">
        <v>397</v>
      </c>
      <c r="C73" s="174">
        <v>2940</v>
      </c>
      <c r="D73" s="174">
        <v>65</v>
      </c>
      <c r="E73" s="175">
        <v>454.02133333333336</v>
      </c>
      <c r="F73" s="175">
        <v>604.330361904762</v>
      </c>
      <c r="G73" s="175">
        <v>473.6579047619048</v>
      </c>
      <c r="H73" s="396">
        <v>986.815368</v>
      </c>
      <c r="I73" s="396">
        <v>1313.5120416000002</v>
      </c>
      <c r="J73" s="396">
        <v>1029.495456</v>
      </c>
      <c r="K73" s="396">
        <v>476.63314285714284</v>
      </c>
      <c r="L73" s="396">
        <v>626.9421714285714</v>
      </c>
      <c r="M73" s="396">
        <v>496.2697142857143</v>
      </c>
      <c r="N73" s="396">
        <v>1035.962136</v>
      </c>
      <c r="O73" s="396">
        <v>1362.6588096</v>
      </c>
      <c r="P73" s="396">
        <v>1078.6422240000002</v>
      </c>
    </row>
    <row r="74" spans="1:16" ht="14.25">
      <c r="A74" s="172" t="s">
        <v>398</v>
      </c>
      <c r="B74" s="173" t="s">
        <v>336</v>
      </c>
      <c r="C74" s="173" t="s">
        <v>336</v>
      </c>
      <c r="D74" s="173" t="s">
        <v>336</v>
      </c>
      <c r="E74" s="175">
        <v>627.4777142857142</v>
      </c>
      <c r="F74" s="175">
        <v>737.9185523809523</v>
      </c>
      <c r="G74" s="175">
        <v>642.3539047619048</v>
      </c>
      <c r="H74" s="396">
        <v>1363.8228119999999</v>
      </c>
      <c r="I74" s="396">
        <v>1603.8659735999997</v>
      </c>
      <c r="J74" s="396">
        <v>1396.156212</v>
      </c>
      <c r="K74" s="396">
        <v>656.0400000000001</v>
      </c>
      <c r="L74" s="396">
        <v>766.4808380952381</v>
      </c>
      <c r="M74" s="396">
        <v>670.9161904761905</v>
      </c>
      <c r="N74" s="396">
        <v>1425.90294</v>
      </c>
      <c r="O74" s="396">
        <v>1665.9461016</v>
      </c>
      <c r="P74" s="396">
        <v>1458.2363400000002</v>
      </c>
    </row>
    <row r="75" spans="1:16" ht="14.25">
      <c r="A75" s="172" t="s">
        <v>526</v>
      </c>
      <c r="B75" s="177" t="s">
        <v>399</v>
      </c>
      <c r="C75" s="178">
        <v>2930</v>
      </c>
      <c r="D75" s="178">
        <v>50</v>
      </c>
      <c r="E75" s="175">
        <v>1073.763428571429</v>
      </c>
      <c r="F75" s="175">
        <v>1224.0724571428575</v>
      </c>
      <c r="G75" s="175">
        <v>1093.3999999999999</v>
      </c>
      <c r="H75" s="396">
        <v>2333.8248120000007</v>
      </c>
      <c r="I75" s="396">
        <v>2660.521485600001</v>
      </c>
      <c r="J75" s="396">
        <v>2376.5049</v>
      </c>
      <c r="K75" s="396">
        <v>1101.7306666666666</v>
      </c>
      <c r="L75" s="396">
        <v>1252.0396952380952</v>
      </c>
      <c r="M75" s="396">
        <v>1121.367238095238</v>
      </c>
      <c r="N75" s="396">
        <v>2394.6116039999997</v>
      </c>
      <c r="O75" s="396">
        <v>2721.3082775999997</v>
      </c>
      <c r="P75" s="396">
        <v>2437.291692</v>
      </c>
    </row>
    <row r="76" spans="1:16" ht="14.25">
      <c r="A76" s="172" t="s">
        <v>527</v>
      </c>
      <c r="B76" s="173" t="s">
        <v>400</v>
      </c>
      <c r="C76" s="174">
        <v>2930</v>
      </c>
      <c r="D76" s="174">
        <v>65</v>
      </c>
      <c r="E76" s="175">
        <v>1073.763428571429</v>
      </c>
      <c r="F76" s="175">
        <v>1224.0724571428575</v>
      </c>
      <c r="G76" s="175">
        <v>1093.3999999999999</v>
      </c>
      <c r="H76" s="396">
        <v>2333.8248120000007</v>
      </c>
      <c r="I76" s="396">
        <v>2660.521485600001</v>
      </c>
      <c r="J76" s="396">
        <v>2376.5049</v>
      </c>
      <c r="K76" s="396">
        <v>1101.7306666666666</v>
      </c>
      <c r="L76" s="396">
        <v>1252.0396952380952</v>
      </c>
      <c r="M76" s="396">
        <v>1121.367238095238</v>
      </c>
      <c r="N76" s="396">
        <v>2394.6116039999997</v>
      </c>
      <c r="O76" s="396">
        <v>2721.3082775999997</v>
      </c>
      <c r="P76" s="396">
        <v>2437.291692</v>
      </c>
    </row>
    <row r="77" spans="2:16" ht="15.75" thickBot="1">
      <c r="B77" s="180"/>
      <c r="C77" s="180"/>
      <c r="D77" s="180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</row>
    <row r="78" spans="1:16" ht="20.25" customHeight="1" thickBot="1">
      <c r="A78" s="521" t="s">
        <v>401</v>
      </c>
      <c r="B78" s="522"/>
      <c r="C78" s="522"/>
      <c r="D78" s="522"/>
      <c r="E78" s="522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3"/>
    </row>
    <row r="79" spans="1:16" ht="15">
      <c r="A79" s="495" t="s">
        <v>320</v>
      </c>
      <c r="B79" s="495" t="s">
        <v>985</v>
      </c>
      <c r="C79" s="497" t="s">
        <v>322</v>
      </c>
      <c r="D79" s="495" t="s">
        <v>323</v>
      </c>
      <c r="E79" s="499" t="s">
        <v>324</v>
      </c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</row>
    <row r="80" spans="1:16" ht="15.75">
      <c r="A80" s="496"/>
      <c r="B80" s="496"/>
      <c r="C80" s="497"/>
      <c r="D80" s="496"/>
      <c r="E80" s="500" t="s">
        <v>325</v>
      </c>
      <c r="F80" s="500"/>
      <c r="G80" s="500"/>
      <c r="H80" s="501" t="s">
        <v>325</v>
      </c>
      <c r="I80" s="502"/>
      <c r="J80" s="503"/>
      <c r="K80" s="500" t="s">
        <v>326</v>
      </c>
      <c r="L80" s="500"/>
      <c r="M80" s="500"/>
      <c r="N80" s="501" t="s">
        <v>327</v>
      </c>
      <c r="O80" s="502"/>
      <c r="P80" s="503"/>
    </row>
    <row r="81" spans="1:16" ht="48">
      <c r="A81" s="496"/>
      <c r="B81" s="496"/>
      <c r="C81" s="498"/>
      <c r="D81" s="496"/>
      <c r="E81" s="170" t="s">
        <v>328</v>
      </c>
      <c r="F81" s="171" t="s">
        <v>329</v>
      </c>
      <c r="G81" s="171" t="s">
        <v>330</v>
      </c>
      <c r="H81" s="171" t="s">
        <v>331</v>
      </c>
      <c r="I81" s="171" t="s">
        <v>332</v>
      </c>
      <c r="J81" s="171" t="s">
        <v>333</v>
      </c>
      <c r="K81" s="170" t="s">
        <v>328</v>
      </c>
      <c r="L81" s="171" t="s">
        <v>329</v>
      </c>
      <c r="M81" s="171" t="s">
        <v>330</v>
      </c>
      <c r="N81" s="171" t="s">
        <v>331</v>
      </c>
      <c r="O81" s="171" t="s">
        <v>332</v>
      </c>
      <c r="P81" s="171" t="s">
        <v>333</v>
      </c>
    </row>
    <row r="82" spans="1:16" ht="14.25">
      <c r="A82" s="176" t="s">
        <v>336</v>
      </c>
      <c r="B82" s="177" t="s">
        <v>402</v>
      </c>
      <c r="C82" s="178">
        <v>1413</v>
      </c>
      <c r="D82" s="178">
        <v>90</v>
      </c>
      <c r="E82" s="175">
        <v>261.8209523809524</v>
      </c>
      <c r="F82" s="175">
        <v>465.3272380952381</v>
      </c>
      <c r="G82" s="175">
        <v>287.1104761904762</v>
      </c>
      <c r="H82" s="396">
        <v>569.06784</v>
      </c>
      <c r="I82" s="396">
        <v>1011.388752</v>
      </c>
      <c r="J82" s="396">
        <v>624.03462</v>
      </c>
      <c r="K82" s="396">
        <v>280.86247619047623</v>
      </c>
      <c r="L82" s="396">
        <v>484.36876190476187</v>
      </c>
      <c r="M82" s="396">
        <v>306.152</v>
      </c>
      <c r="N82" s="396">
        <v>610.454592</v>
      </c>
      <c r="O82" s="396">
        <v>1052.7755039999997</v>
      </c>
      <c r="P82" s="396">
        <v>665.4213719999999</v>
      </c>
    </row>
    <row r="83" spans="1:16" ht="14.25">
      <c r="A83" s="176" t="s">
        <v>336</v>
      </c>
      <c r="B83" s="177" t="s">
        <v>403</v>
      </c>
      <c r="C83" s="178">
        <v>1413</v>
      </c>
      <c r="D83" s="178">
        <v>90</v>
      </c>
      <c r="E83" s="175">
        <v>261.8209523809524</v>
      </c>
      <c r="F83" s="175">
        <v>465.3272380952381</v>
      </c>
      <c r="G83" s="175">
        <v>287.1104761904762</v>
      </c>
      <c r="H83" s="396">
        <v>569.06784</v>
      </c>
      <c r="I83" s="396">
        <v>1011.388752</v>
      </c>
      <c r="J83" s="396">
        <v>624.03462</v>
      </c>
      <c r="K83" s="396">
        <v>280.86247619047623</v>
      </c>
      <c r="L83" s="396">
        <v>484.36876190476187</v>
      </c>
      <c r="M83" s="396">
        <v>306.152</v>
      </c>
      <c r="N83" s="396">
        <v>610.454592</v>
      </c>
      <c r="O83" s="396">
        <v>1052.7755039999997</v>
      </c>
      <c r="P83" s="396">
        <v>665.4213719999999</v>
      </c>
    </row>
    <row r="84" spans="1:16" ht="14.25">
      <c r="A84" s="172" t="s">
        <v>528</v>
      </c>
      <c r="B84" s="173" t="s">
        <v>404</v>
      </c>
      <c r="C84" s="174">
        <v>2880</v>
      </c>
      <c r="D84" s="174">
        <v>80</v>
      </c>
      <c r="E84" s="175">
        <v>261.8209523809524</v>
      </c>
      <c r="F84" s="175">
        <v>465.3272380952381</v>
      </c>
      <c r="G84" s="175">
        <v>287.1104761904762</v>
      </c>
      <c r="H84" s="396">
        <v>569.06784</v>
      </c>
      <c r="I84" s="396">
        <v>1011.388752</v>
      </c>
      <c r="J84" s="396">
        <v>624.03462</v>
      </c>
      <c r="K84" s="396">
        <v>280.86247619047623</v>
      </c>
      <c r="L84" s="396">
        <v>484.36876190476187</v>
      </c>
      <c r="M84" s="396">
        <v>306.152</v>
      </c>
      <c r="N84" s="396">
        <v>610.454592</v>
      </c>
      <c r="O84" s="396">
        <v>1052.7755039999997</v>
      </c>
      <c r="P84" s="396">
        <v>665.4213719999999</v>
      </c>
    </row>
    <row r="85" spans="1:16" ht="14.25">
      <c r="A85" s="172" t="s">
        <v>405</v>
      </c>
      <c r="B85" s="173" t="s">
        <v>406</v>
      </c>
      <c r="C85" s="174">
        <v>2880</v>
      </c>
      <c r="D85" s="174">
        <v>80</v>
      </c>
      <c r="E85" s="175">
        <v>261.8209523809524</v>
      </c>
      <c r="F85" s="175">
        <v>465.3272380952381</v>
      </c>
      <c r="G85" s="175">
        <v>287.1104761904762</v>
      </c>
      <c r="H85" s="396">
        <v>569.06784</v>
      </c>
      <c r="I85" s="396">
        <v>1011.388752</v>
      </c>
      <c r="J85" s="396">
        <v>624.03462</v>
      </c>
      <c r="K85" s="396">
        <v>280.86247619047623</v>
      </c>
      <c r="L85" s="396">
        <v>484.36876190476187</v>
      </c>
      <c r="M85" s="396">
        <v>306.152</v>
      </c>
      <c r="N85" s="396">
        <v>610.454592</v>
      </c>
      <c r="O85" s="396">
        <v>1052.7755039999997</v>
      </c>
      <c r="P85" s="396">
        <v>665.4213719999999</v>
      </c>
    </row>
    <row r="86" spans="1:16" ht="14.25">
      <c r="A86" s="172" t="s">
        <v>529</v>
      </c>
      <c r="B86" s="173" t="s">
        <v>407</v>
      </c>
      <c r="C86" s="174">
        <v>2880</v>
      </c>
      <c r="D86" s="174">
        <v>80</v>
      </c>
      <c r="E86" s="175">
        <v>261.8209523809524</v>
      </c>
      <c r="F86" s="175">
        <v>465.3272380952381</v>
      </c>
      <c r="G86" s="175">
        <v>287.1104761904762</v>
      </c>
      <c r="H86" s="396">
        <v>569.06784</v>
      </c>
      <c r="I86" s="396">
        <v>1011.388752</v>
      </c>
      <c r="J86" s="396">
        <v>624.03462</v>
      </c>
      <c r="K86" s="396">
        <v>280.86247619047623</v>
      </c>
      <c r="L86" s="396">
        <v>484.36876190476187</v>
      </c>
      <c r="M86" s="396">
        <v>306.152</v>
      </c>
      <c r="N86" s="396">
        <v>610.454592</v>
      </c>
      <c r="O86" s="396">
        <v>1052.7755039999997</v>
      </c>
      <c r="P86" s="396">
        <v>665.4213719999999</v>
      </c>
    </row>
    <row r="87" spans="1:16" ht="14.25">
      <c r="A87" s="172" t="s">
        <v>530</v>
      </c>
      <c r="B87" s="173" t="s">
        <v>408</v>
      </c>
      <c r="C87" s="174">
        <v>2840</v>
      </c>
      <c r="D87" s="174">
        <v>80</v>
      </c>
      <c r="E87" s="175">
        <v>284.73028571428574</v>
      </c>
      <c r="F87" s="175">
        <v>488.2365714285714</v>
      </c>
      <c r="G87" s="175">
        <v>310.0198095238095</v>
      </c>
      <c r="H87" s="396">
        <v>618.8612760000001</v>
      </c>
      <c r="I87" s="396">
        <v>1061.1821879999998</v>
      </c>
      <c r="J87" s="396">
        <v>673.828056</v>
      </c>
      <c r="K87" s="396">
        <v>304.66438095238095</v>
      </c>
      <c r="L87" s="396">
        <v>508.17066666666665</v>
      </c>
      <c r="M87" s="396">
        <v>329.95390476190477</v>
      </c>
      <c r="N87" s="396">
        <v>662.188032</v>
      </c>
      <c r="O87" s="396">
        <v>1104.5089439999997</v>
      </c>
      <c r="P87" s="396">
        <v>717.1548119999999</v>
      </c>
    </row>
    <row r="88" spans="1:16" ht="14.25">
      <c r="A88" s="172" t="s">
        <v>531</v>
      </c>
      <c r="B88" s="173" t="s">
        <v>409</v>
      </c>
      <c r="C88" s="174">
        <v>2840</v>
      </c>
      <c r="D88" s="174">
        <v>80</v>
      </c>
      <c r="E88" s="175">
        <v>284.73028571428574</v>
      </c>
      <c r="F88" s="175">
        <v>488.2365714285714</v>
      </c>
      <c r="G88" s="175">
        <v>310.0198095238095</v>
      </c>
      <c r="H88" s="396">
        <v>618.8612760000001</v>
      </c>
      <c r="I88" s="396">
        <v>1061.1821879999998</v>
      </c>
      <c r="J88" s="396">
        <v>673.828056</v>
      </c>
      <c r="K88" s="396">
        <v>304.66438095238095</v>
      </c>
      <c r="L88" s="396">
        <v>508.17066666666665</v>
      </c>
      <c r="M88" s="396">
        <v>329.95390476190477</v>
      </c>
      <c r="N88" s="396">
        <v>662.188032</v>
      </c>
      <c r="O88" s="396">
        <v>1104.5089439999997</v>
      </c>
      <c r="P88" s="396">
        <v>717.1548119999999</v>
      </c>
    </row>
    <row r="89" spans="1:16" ht="14.25">
      <c r="A89" s="176" t="s">
        <v>336</v>
      </c>
      <c r="B89" s="177" t="s">
        <v>410</v>
      </c>
      <c r="C89" s="178">
        <v>1413</v>
      </c>
      <c r="D89" s="178">
        <v>90</v>
      </c>
      <c r="E89" s="175">
        <v>399.57447619047616</v>
      </c>
      <c r="F89" s="175">
        <v>603.0807619047619</v>
      </c>
      <c r="G89" s="175">
        <v>424.864</v>
      </c>
      <c r="H89" s="396">
        <v>868.4751239999999</v>
      </c>
      <c r="I89" s="396">
        <v>1310.7960359999997</v>
      </c>
      <c r="J89" s="396">
        <v>923.4419039999999</v>
      </c>
      <c r="K89" s="396">
        <v>422.18628571428576</v>
      </c>
      <c r="L89" s="396">
        <v>625.6925714285715</v>
      </c>
      <c r="M89" s="396">
        <v>447.4758095238095</v>
      </c>
      <c r="N89" s="396">
        <v>917.6218920000001</v>
      </c>
      <c r="O89" s="396">
        <v>1359.942804</v>
      </c>
      <c r="P89" s="396">
        <v>972.588672</v>
      </c>
    </row>
    <row r="90" spans="1:16" ht="14.25">
      <c r="A90" s="172" t="s">
        <v>532</v>
      </c>
      <c r="B90" s="173" t="s">
        <v>411</v>
      </c>
      <c r="C90" s="174">
        <v>2840</v>
      </c>
      <c r="D90" s="174">
        <v>80</v>
      </c>
      <c r="E90" s="175">
        <v>399.57447619047616</v>
      </c>
      <c r="F90" s="175">
        <v>603.0807619047619</v>
      </c>
      <c r="G90" s="175">
        <v>424.864</v>
      </c>
      <c r="H90" s="396">
        <v>868.4751239999999</v>
      </c>
      <c r="I90" s="396">
        <v>1310.7960359999997</v>
      </c>
      <c r="J90" s="396">
        <v>923.4419039999999</v>
      </c>
      <c r="K90" s="396">
        <v>422.18628571428576</v>
      </c>
      <c r="L90" s="396">
        <v>625.6925714285715</v>
      </c>
      <c r="M90" s="396">
        <v>447.4758095238095</v>
      </c>
      <c r="N90" s="396">
        <v>917.6218920000001</v>
      </c>
      <c r="O90" s="396">
        <v>1359.942804</v>
      </c>
      <c r="P90" s="396">
        <v>972.588672</v>
      </c>
    </row>
    <row r="91" spans="1:16" ht="14.25">
      <c r="A91" s="176" t="s">
        <v>336</v>
      </c>
      <c r="B91" s="173" t="s">
        <v>412</v>
      </c>
      <c r="C91" s="174">
        <v>2840</v>
      </c>
      <c r="D91" s="174">
        <v>80</v>
      </c>
      <c r="E91" s="175">
        <v>399.57447619047616</v>
      </c>
      <c r="F91" s="175">
        <v>603.0807619047619</v>
      </c>
      <c r="G91" s="175">
        <v>424.864</v>
      </c>
      <c r="H91" s="396">
        <v>868.4751239999999</v>
      </c>
      <c r="I91" s="396">
        <v>1310.7960359999997</v>
      </c>
      <c r="J91" s="396">
        <v>923.4419039999999</v>
      </c>
      <c r="K91" s="396">
        <v>422.18628571428576</v>
      </c>
      <c r="L91" s="396">
        <v>625.6925714285715</v>
      </c>
      <c r="M91" s="396">
        <v>447.4758095238095</v>
      </c>
      <c r="N91" s="396">
        <v>917.6218920000001</v>
      </c>
      <c r="O91" s="396">
        <v>1359.942804</v>
      </c>
      <c r="P91" s="396">
        <v>972.588672</v>
      </c>
    </row>
    <row r="92" spans="1:16" ht="14.25">
      <c r="A92" s="172" t="s">
        <v>533</v>
      </c>
      <c r="B92" s="177" t="s">
        <v>413</v>
      </c>
      <c r="C92" s="178">
        <v>1413</v>
      </c>
      <c r="D92" s="178">
        <v>92</v>
      </c>
      <c r="E92" s="175">
        <v>399.57447619047616</v>
      </c>
      <c r="F92" s="175">
        <v>603.0807619047619</v>
      </c>
      <c r="G92" s="175">
        <v>424.864</v>
      </c>
      <c r="H92" s="396">
        <v>868.4751239999999</v>
      </c>
      <c r="I92" s="396">
        <v>1310.7960359999997</v>
      </c>
      <c r="J92" s="396">
        <v>923.4419039999999</v>
      </c>
      <c r="K92" s="396">
        <v>422.18628571428576</v>
      </c>
      <c r="L92" s="396">
        <v>625.6925714285715</v>
      </c>
      <c r="M92" s="396">
        <v>447.4758095238095</v>
      </c>
      <c r="N92" s="396">
        <v>917.6218920000001</v>
      </c>
      <c r="O92" s="396">
        <v>1359.942804</v>
      </c>
      <c r="P92" s="396">
        <v>972.588672</v>
      </c>
    </row>
    <row r="93" spans="1:16" ht="14.25">
      <c r="A93" s="172" t="s">
        <v>534</v>
      </c>
      <c r="B93" s="173" t="s">
        <v>414</v>
      </c>
      <c r="C93" s="174">
        <v>2940</v>
      </c>
      <c r="D93" s="174">
        <v>80</v>
      </c>
      <c r="E93" s="175">
        <v>471.57523809523815</v>
      </c>
      <c r="F93" s="175">
        <v>675.0815238095239</v>
      </c>
      <c r="G93" s="175">
        <v>496.8647619047619</v>
      </c>
      <c r="H93" s="396">
        <v>1024.96878</v>
      </c>
      <c r="I93" s="396">
        <v>1467.289692</v>
      </c>
      <c r="J93" s="396">
        <v>1079.93556</v>
      </c>
      <c r="K93" s="396">
        <v>495.6746666666666</v>
      </c>
      <c r="L93" s="396">
        <v>699.1809523809525</v>
      </c>
      <c r="M93" s="396">
        <v>520.9641904761905</v>
      </c>
      <c r="N93" s="396">
        <v>1077.3488879999998</v>
      </c>
      <c r="O93" s="396">
        <v>1519.6698000000001</v>
      </c>
      <c r="P93" s="396">
        <v>1132.3156680000002</v>
      </c>
    </row>
    <row r="94" spans="1:16" ht="14.25">
      <c r="A94" s="172" t="s">
        <v>415</v>
      </c>
      <c r="B94" s="173" t="s">
        <v>416</v>
      </c>
      <c r="C94" s="174">
        <v>2940</v>
      </c>
      <c r="D94" s="174">
        <v>80</v>
      </c>
      <c r="E94" s="175">
        <v>471.57523809523815</v>
      </c>
      <c r="F94" s="175">
        <v>675.0815238095239</v>
      </c>
      <c r="G94" s="175">
        <v>496.8647619047619</v>
      </c>
      <c r="H94" s="396">
        <v>1024.96878</v>
      </c>
      <c r="I94" s="396">
        <v>1467.289692</v>
      </c>
      <c r="J94" s="396">
        <v>1079.93556</v>
      </c>
      <c r="K94" s="396">
        <v>495.6746666666666</v>
      </c>
      <c r="L94" s="396">
        <v>699.1809523809525</v>
      </c>
      <c r="M94" s="396">
        <v>520.9641904761905</v>
      </c>
      <c r="N94" s="396">
        <v>1077.3488879999998</v>
      </c>
      <c r="O94" s="396">
        <v>1519.6698000000001</v>
      </c>
      <c r="P94" s="396">
        <v>1132.3156680000002</v>
      </c>
    </row>
    <row r="95" spans="1:16" ht="14.25">
      <c r="A95" s="172" t="s">
        <v>535</v>
      </c>
      <c r="B95" s="173" t="s">
        <v>417</v>
      </c>
      <c r="C95" s="174">
        <v>2940</v>
      </c>
      <c r="D95" s="174">
        <v>80</v>
      </c>
      <c r="E95" s="175">
        <v>667.3459047619048</v>
      </c>
      <c r="F95" s="175">
        <v>870.8521904761903</v>
      </c>
      <c r="G95" s="175">
        <v>692.6354285714286</v>
      </c>
      <c r="H95" s="396">
        <v>1450.4763240000002</v>
      </c>
      <c r="I95" s="396">
        <v>1892.7972359999997</v>
      </c>
      <c r="J95" s="396">
        <v>1505.443104</v>
      </c>
      <c r="K95" s="396">
        <v>695.9081904761905</v>
      </c>
      <c r="L95" s="396">
        <v>899.4144761904762</v>
      </c>
      <c r="M95" s="396">
        <v>721.1977142857143</v>
      </c>
      <c r="N95" s="396">
        <v>1512.5564520000003</v>
      </c>
      <c r="O95" s="396">
        <v>1954.877364</v>
      </c>
      <c r="P95" s="396">
        <v>1567.5232319999998</v>
      </c>
    </row>
    <row r="96" spans="1:16" ht="14.25">
      <c r="A96" s="176" t="s">
        <v>336</v>
      </c>
      <c r="B96" s="173" t="s">
        <v>418</v>
      </c>
      <c r="C96" s="174">
        <v>2940</v>
      </c>
      <c r="D96" s="174">
        <v>80</v>
      </c>
      <c r="E96" s="175">
        <v>667.3459047619048</v>
      </c>
      <c r="F96" s="175">
        <v>870.8521904761903</v>
      </c>
      <c r="G96" s="175">
        <v>692.6354285714286</v>
      </c>
      <c r="H96" s="396">
        <v>1450.4763240000002</v>
      </c>
      <c r="I96" s="396">
        <v>1892.7972359999997</v>
      </c>
      <c r="J96" s="396">
        <v>1505.443104</v>
      </c>
      <c r="K96" s="396">
        <v>695.9081904761905</v>
      </c>
      <c r="L96" s="396">
        <v>899.4144761904762</v>
      </c>
      <c r="M96" s="396">
        <v>721.1977142857143</v>
      </c>
      <c r="N96" s="396">
        <v>1512.5564520000003</v>
      </c>
      <c r="O96" s="396">
        <v>1954.877364</v>
      </c>
      <c r="P96" s="396">
        <v>1567.5232319999998</v>
      </c>
    </row>
    <row r="97" spans="1:16" ht="14.25">
      <c r="A97" s="172" t="s">
        <v>536</v>
      </c>
      <c r="B97" s="173" t="s">
        <v>419</v>
      </c>
      <c r="C97" s="174">
        <v>2930</v>
      </c>
      <c r="D97" s="174">
        <v>80</v>
      </c>
      <c r="E97" s="175">
        <v>987.184</v>
      </c>
      <c r="F97" s="175">
        <v>1190.6902857142857</v>
      </c>
      <c r="G97" s="175">
        <v>1012.4735238095237</v>
      </c>
      <c r="H97" s="396">
        <v>2145.644424</v>
      </c>
      <c r="I97" s="396">
        <v>2587.9653359999998</v>
      </c>
      <c r="J97" s="396">
        <v>2200.611204</v>
      </c>
      <c r="K97" s="396">
        <v>1101.7306666666666</v>
      </c>
      <c r="L97" s="396">
        <v>1305.2369523809525</v>
      </c>
      <c r="M97" s="396">
        <v>1127.0201904761905</v>
      </c>
      <c r="N97" s="396">
        <v>2394.6116039999997</v>
      </c>
      <c r="O97" s="396">
        <v>2836.9325160000008</v>
      </c>
      <c r="P97" s="396">
        <v>2449.578384</v>
      </c>
    </row>
    <row r="98" spans="1:16" ht="14.25">
      <c r="A98" s="172" t="s">
        <v>537</v>
      </c>
      <c r="B98" s="173" t="s">
        <v>420</v>
      </c>
      <c r="C98" s="174">
        <v>2880</v>
      </c>
      <c r="D98" s="174">
        <v>100</v>
      </c>
      <c r="E98" s="175">
        <v>261.8209523809524</v>
      </c>
      <c r="F98" s="175">
        <v>534.3527619047619</v>
      </c>
      <c r="G98" s="175">
        <v>298.41638095238096</v>
      </c>
      <c r="H98" s="396">
        <v>569.06784</v>
      </c>
      <c r="I98" s="396">
        <v>1161.415728</v>
      </c>
      <c r="J98" s="396">
        <v>648.608004</v>
      </c>
      <c r="K98" s="396">
        <v>280.86247619047623</v>
      </c>
      <c r="L98" s="396">
        <v>553.3942857142857</v>
      </c>
      <c r="M98" s="396">
        <v>317.4579047619048</v>
      </c>
      <c r="N98" s="396">
        <v>610.454592</v>
      </c>
      <c r="O98" s="396">
        <v>1202.80248</v>
      </c>
      <c r="P98" s="396">
        <v>689.9947560000002</v>
      </c>
    </row>
    <row r="99" spans="1:16" ht="14.25">
      <c r="A99" s="172" t="s">
        <v>421</v>
      </c>
      <c r="B99" s="173" t="s">
        <v>336</v>
      </c>
      <c r="C99" s="173" t="s">
        <v>336</v>
      </c>
      <c r="D99" s="173" t="s">
        <v>336</v>
      </c>
      <c r="E99" s="175">
        <v>261.8209523809524</v>
      </c>
      <c r="F99" s="175">
        <v>534.3527619047619</v>
      </c>
      <c r="G99" s="175">
        <v>298.41638095238096</v>
      </c>
      <c r="H99" s="396">
        <v>569.06784</v>
      </c>
      <c r="I99" s="396">
        <v>1161.415728</v>
      </c>
      <c r="J99" s="396">
        <v>648.608004</v>
      </c>
      <c r="K99" s="396">
        <v>280.86247619047623</v>
      </c>
      <c r="L99" s="396">
        <v>553.3942857142857</v>
      </c>
      <c r="M99" s="396">
        <v>317.4579047619048</v>
      </c>
      <c r="N99" s="396">
        <v>610.454592</v>
      </c>
      <c r="O99" s="396">
        <v>1202.80248</v>
      </c>
      <c r="P99" s="396">
        <v>689.9947560000002</v>
      </c>
    </row>
    <row r="100" spans="1:16" ht="14.25">
      <c r="A100" s="172" t="s">
        <v>538</v>
      </c>
      <c r="B100" s="173" t="s">
        <v>422</v>
      </c>
      <c r="C100" s="174">
        <v>2840</v>
      </c>
      <c r="D100" s="174">
        <v>100</v>
      </c>
      <c r="E100" s="175">
        <v>292.7634285714286</v>
      </c>
      <c r="F100" s="175">
        <v>565.2952380952381</v>
      </c>
      <c r="G100" s="175">
        <v>329.3588571428571</v>
      </c>
      <c r="H100" s="396">
        <v>636.321312</v>
      </c>
      <c r="I100" s="396">
        <v>1228.6692</v>
      </c>
      <c r="J100" s="396">
        <v>715.8614759999999</v>
      </c>
      <c r="K100" s="396">
        <v>310.0198095238095</v>
      </c>
      <c r="L100" s="396">
        <v>582.5516190476189</v>
      </c>
      <c r="M100" s="396">
        <v>346.6152380952381</v>
      </c>
      <c r="N100" s="396">
        <v>673.828056</v>
      </c>
      <c r="O100" s="396">
        <v>1266.1759439999998</v>
      </c>
      <c r="P100" s="396">
        <v>753.36822</v>
      </c>
    </row>
    <row r="101" spans="1:16" ht="14.25">
      <c r="A101" s="172" t="s">
        <v>539</v>
      </c>
      <c r="B101" s="173" t="s">
        <v>423</v>
      </c>
      <c r="C101" s="174">
        <v>2840</v>
      </c>
      <c r="D101" s="174">
        <v>100</v>
      </c>
      <c r="E101" s="175">
        <v>399.57447619047616</v>
      </c>
      <c r="F101" s="175">
        <v>672.1062857142857</v>
      </c>
      <c r="G101" s="175">
        <v>436.1699047619047</v>
      </c>
      <c r="H101" s="396">
        <v>868.4751239999999</v>
      </c>
      <c r="I101" s="396">
        <v>1460.823012</v>
      </c>
      <c r="J101" s="396">
        <v>948.0152879999999</v>
      </c>
      <c r="K101" s="396">
        <v>422.18628571428576</v>
      </c>
      <c r="L101" s="396">
        <v>694.7180952380953</v>
      </c>
      <c r="M101" s="396">
        <v>458.78171428571426</v>
      </c>
      <c r="N101" s="396">
        <v>917.6218920000001</v>
      </c>
      <c r="O101" s="396">
        <v>1509.9697800000001</v>
      </c>
      <c r="P101" s="396">
        <v>997.1620559999999</v>
      </c>
    </row>
    <row r="102" spans="1:16" ht="14.25">
      <c r="A102" s="172" t="s">
        <v>540</v>
      </c>
      <c r="B102" s="173" t="s">
        <v>424</v>
      </c>
      <c r="C102" s="174">
        <v>2840</v>
      </c>
      <c r="D102" s="174">
        <v>100</v>
      </c>
      <c r="E102" s="175">
        <v>399.57447619047616</v>
      </c>
      <c r="F102" s="175">
        <v>672.1062857142857</v>
      </c>
      <c r="G102" s="175">
        <v>436.1699047619047</v>
      </c>
      <c r="H102" s="396">
        <v>868.4751239999999</v>
      </c>
      <c r="I102" s="396">
        <v>1460.823012</v>
      </c>
      <c r="J102" s="396">
        <v>948.0152879999999</v>
      </c>
      <c r="K102" s="396">
        <v>422.18628571428576</v>
      </c>
      <c r="L102" s="396">
        <v>694.7180952380953</v>
      </c>
      <c r="M102" s="396">
        <v>458.78171428571426</v>
      </c>
      <c r="N102" s="396">
        <v>917.6218920000001</v>
      </c>
      <c r="O102" s="396">
        <v>1509.9697800000001</v>
      </c>
      <c r="P102" s="396">
        <v>997.1620559999999</v>
      </c>
    </row>
    <row r="103" spans="1:16" ht="14.25">
      <c r="A103" s="176" t="s">
        <v>336</v>
      </c>
      <c r="B103" s="173" t="s">
        <v>425</v>
      </c>
      <c r="C103" s="174">
        <v>1437</v>
      </c>
      <c r="D103" s="174">
        <v>100</v>
      </c>
      <c r="E103" s="175">
        <v>484.6662857142857</v>
      </c>
      <c r="F103" s="175">
        <v>757.1980952380953</v>
      </c>
      <c r="G103" s="175">
        <v>521.2617142857143</v>
      </c>
      <c r="H103" s="396">
        <v>1053.422172</v>
      </c>
      <c r="I103" s="396">
        <v>1645.77006</v>
      </c>
      <c r="J103" s="396">
        <v>1132.962336</v>
      </c>
      <c r="K103" s="396">
        <v>507.57561904761906</v>
      </c>
      <c r="L103" s="396">
        <v>780.1074285714286</v>
      </c>
      <c r="M103" s="396">
        <v>544.1710476190476</v>
      </c>
      <c r="N103" s="396">
        <v>1103.215608</v>
      </c>
      <c r="O103" s="396">
        <v>1695.563496</v>
      </c>
      <c r="P103" s="396">
        <v>1182.755772</v>
      </c>
    </row>
    <row r="104" spans="1:16" ht="14.25">
      <c r="A104" s="172" t="s">
        <v>541</v>
      </c>
      <c r="B104" s="173" t="s">
        <v>426</v>
      </c>
      <c r="C104" s="174">
        <v>2940</v>
      </c>
      <c r="D104" s="174">
        <v>100</v>
      </c>
      <c r="E104" s="175">
        <v>484.6662857142857</v>
      </c>
      <c r="F104" s="175">
        <v>757.1980952380953</v>
      </c>
      <c r="G104" s="175">
        <v>521.2617142857143</v>
      </c>
      <c r="H104" s="396">
        <v>1053.422172</v>
      </c>
      <c r="I104" s="396">
        <v>1645.77006</v>
      </c>
      <c r="J104" s="396">
        <v>1132.962336</v>
      </c>
      <c r="K104" s="396">
        <v>507.57561904761906</v>
      </c>
      <c r="L104" s="396">
        <v>780.1074285714286</v>
      </c>
      <c r="M104" s="396">
        <v>544.1710476190476</v>
      </c>
      <c r="N104" s="396">
        <v>1103.215608</v>
      </c>
      <c r="O104" s="396">
        <v>1695.563496</v>
      </c>
      <c r="P104" s="396">
        <v>1182.755772</v>
      </c>
    </row>
    <row r="105" spans="1:16" ht="14.25">
      <c r="A105" s="176" t="s">
        <v>336</v>
      </c>
      <c r="B105" s="173" t="s">
        <v>427</v>
      </c>
      <c r="C105" s="174">
        <v>2940</v>
      </c>
      <c r="D105" s="174">
        <v>100</v>
      </c>
      <c r="E105" s="175">
        <v>484.6662857142857</v>
      </c>
      <c r="F105" s="175">
        <v>757.1980952380953</v>
      </c>
      <c r="G105" s="175">
        <v>521.2617142857143</v>
      </c>
      <c r="H105" s="396">
        <v>1053.422172</v>
      </c>
      <c r="I105" s="396">
        <v>1645.77006</v>
      </c>
      <c r="J105" s="396">
        <v>1132.962336</v>
      </c>
      <c r="K105" s="396">
        <v>507.57561904761906</v>
      </c>
      <c r="L105" s="396">
        <v>780.1074285714286</v>
      </c>
      <c r="M105" s="396">
        <v>544.1710476190476</v>
      </c>
      <c r="N105" s="396">
        <v>1103.215608</v>
      </c>
      <c r="O105" s="396">
        <v>1695.563496</v>
      </c>
      <c r="P105" s="396">
        <v>1182.755772</v>
      </c>
    </row>
    <row r="106" spans="1:16" ht="14.25">
      <c r="A106" s="172" t="s">
        <v>542</v>
      </c>
      <c r="B106" s="173" t="s">
        <v>428</v>
      </c>
      <c r="C106" s="174">
        <v>2940</v>
      </c>
      <c r="D106" s="174">
        <v>100</v>
      </c>
      <c r="E106" s="175">
        <v>484.6662857142857</v>
      </c>
      <c r="F106" s="175">
        <v>757.1980952380953</v>
      </c>
      <c r="G106" s="175">
        <v>521.2617142857143</v>
      </c>
      <c r="H106" s="396">
        <v>1053.422172</v>
      </c>
      <c r="I106" s="396">
        <v>1645.77006</v>
      </c>
      <c r="J106" s="396">
        <v>1132.962336</v>
      </c>
      <c r="K106" s="396">
        <v>507.57561904761906</v>
      </c>
      <c r="L106" s="396">
        <v>780.1074285714286</v>
      </c>
      <c r="M106" s="396">
        <v>544.1710476190476</v>
      </c>
      <c r="N106" s="396">
        <v>1103.215608</v>
      </c>
      <c r="O106" s="396">
        <v>1695.563496</v>
      </c>
      <c r="P106" s="396">
        <v>1182.755772</v>
      </c>
    </row>
    <row r="107" spans="1:16" ht="14.25">
      <c r="A107" s="172" t="s">
        <v>543</v>
      </c>
      <c r="B107" s="177" t="s">
        <v>429</v>
      </c>
      <c r="C107" s="178">
        <v>1450</v>
      </c>
      <c r="D107" s="178">
        <v>100</v>
      </c>
      <c r="E107" s="175">
        <v>673.296380952381</v>
      </c>
      <c r="F107" s="175">
        <v>945.8281904761905</v>
      </c>
      <c r="G107" s="175">
        <v>709.8918095238096</v>
      </c>
      <c r="H107" s="396">
        <v>1463.409684</v>
      </c>
      <c r="I107" s="396">
        <v>2055.7575719999995</v>
      </c>
      <c r="J107" s="396">
        <v>1542.949848</v>
      </c>
      <c r="K107" s="396">
        <v>704.536380952381</v>
      </c>
      <c r="L107" s="396">
        <v>977.0681904761905</v>
      </c>
      <c r="M107" s="396">
        <v>741.1318095238095</v>
      </c>
      <c r="N107" s="396">
        <v>1531.3098240000002</v>
      </c>
      <c r="O107" s="396">
        <v>2123.657712</v>
      </c>
      <c r="P107" s="396">
        <v>1610.8499879999997</v>
      </c>
    </row>
    <row r="108" spans="1:16" ht="14.25">
      <c r="A108" s="172" t="s">
        <v>544</v>
      </c>
      <c r="B108" s="173" t="s">
        <v>430</v>
      </c>
      <c r="C108" s="174">
        <v>2940</v>
      </c>
      <c r="D108" s="174">
        <v>100</v>
      </c>
      <c r="E108" s="175">
        <v>673.296380952381</v>
      </c>
      <c r="F108" s="175">
        <v>945.8281904761905</v>
      </c>
      <c r="G108" s="175">
        <v>709.8918095238096</v>
      </c>
      <c r="H108" s="396">
        <v>1463.409684</v>
      </c>
      <c r="I108" s="396">
        <v>2055.7575719999995</v>
      </c>
      <c r="J108" s="396">
        <v>1542.949848</v>
      </c>
      <c r="K108" s="396">
        <v>704.536380952381</v>
      </c>
      <c r="L108" s="396">
        <v>977.0681904761905</v>
      </c>
      <c r="M108" s="396">
        <v>741.1318095238095</v>
      </c>
      <c r="N108" s="396">
        <v>1531.3098240000002</v>
      </c>
      <c r="O108" s="396">
        <v>2123.657712</v>
      </c>
      <c r="P108" s="396">
        <v>1610.8499879999997</v>
      </c>
    </row>
    <row r="109" spans="1:16" ht="14.25">
      <c r="A109" s="176" t="s">
        <v>336</v>
      </c>
      <c r="B109" s="173" t="s">
        <v>431</v>
      </c>
      <c r="C109" s="174">
        <v>2940</v>
      </c>
      <c r="D109" s="174">
        <v>100</v>
      </c>
      <c r="E109" s="175">
        <v>673.296380952381</v>
      </c>
      <c r="F109" s="175">
        <v>945.8281904761905</v>
      </c>
      <c r="G109" s="175">
        <v>709.8918095238096</v>
      </c>
      <c r="H109" s="396">
        <v>1463.409684</v>
      </c>
      <c r="I109" s="396">
        <v>2055.7575719999995</v>
      </c>
      <c r="J109" s="396">
        <v>1542.949848</v>
      </c>
      <c r="K109" s="396">
        <v>704.536380952381</v>
      </c>
      <c r="L109" s="396">
        <v>977.0681904761905</v>
      </c>
      <c r="M109" s="396">
        <v>741.1318095238095</v>
      </c>
      <c r="N109" s="396">
        <v>1531.3098240000002</v>
      </c>
      <c r="O109" s="396">
        <v>2123.657712</v>
      </c>
      <c r="P109" s="396">
        <v>1610.8499879999997</v>
      </c>
    </row>
    <row r="110" spans="1:16" ht="14.25">
      <c r="A110" s="172" t="s">
        <v>545</v>
      </c>
      <c r="B110" s="173" t="s">
        <v>432</v>
      </c>
      <c r="C110" s="174">
        <v>2940</v>
      </c>
      <c r="D110" s="174">
        <v>100</v>
      </c>
      <c r="E110" s="175">
        <v>673.296380952381</v>
      </c>
      <c r="F110" s="175">
        <v>945.8281904761905</v>
      </c>
      <c r="G110" s="175">
        <v>709.8918095238096</v>
      </c>
      <c r="H110" s="396">
        <v>1463.409684</v>
      </c>
      <c r="I110" s="396">
        <v>2055.7575719999995</v>
      </c>
      <c r="J110" s="396">
        <v>1542.949848</v>
      </c>
      <c r="K110" s="396">
        <v>704.536380952381</v>
      </c>
      <c r="L110" s="396">
        <v>977.0681904761905</v>
      </c>
      <c r="M110" s="396">
        <v>741.1318095238095</v>
      </c>
      <c r="N110" s="396">
        <v>1531.3098240000002</v>
      </c>
      <c r="O110" s="396">
        <v>2123.657712</v>
      </c>
      <c r="P110" s="396">
        <v>1610.8499879999997</v>
      </c>
    </row>
    <row r="111" spans="1:16" ht="14.25">
      <c r="A111" s="172" t="s">
        <v>546</v>
      </c>
      <c r="B111" s="173" t="s">
        <v>433</v>
      </c>
      <c r="C111" s="174">
        <v>2940</v>
      </c>
      <c r="D111" s="174">
        <v>100</v>
      </c>
      <c r="E111" s="175">
        <v>673.296380952381</v>
      </c>
      <c r="F111" s="175">
        <v>945.8281904761905</v>
      </c>
      <c r="G111" s="175">
        <v>709.8918095238096</v>
      </c>
      <c r="H111" s="396">
        <v>1463.409684</v>
      </c>
      <c r="I111" s="396">
        <v>2055.7575719999995</v>
      </c>
      <c r="J111" s="396">
        <v>1542.949848</v>
      </c>
      <c r="K111" s="396">
        <v>704.536380952381</v>
      </c>
      <c r="L111" s="396">
        <v>977.0681904761905</v>
      </c>
      <c r="M111" s="396">
        <v>741.1318095238095</v>
      </c>
      <c r="N111" s="396">
        <v>1531.3098240000002</v>
      </c>
      <c r="O111" s="396">
        <v>2123.657712</v>
      </c>
      <c r="P111" s="396">
        <v>1610.8499879999997</v>
      </c>
    </row>
    <row r="112" spans="1:16" ht="14.25">
      <c r="A112" s="172" t="s">
        <v>547</v>
      </c>
      <c r="B112" s="173" t="s">
        <v>336</v>
      </c>
      <c r="C112" s="173" t="s">
        <v>336</v>
      </c>
      <c r="D112" s="173" t="s">
        <v>336</v>
      </c>
      <c r="E112" s="175">
        <v>1118.392</v>
      </c>
      <c r="F112" s="175">
        <v>1390.9238095238097</v>
      </c>
      <c r="G112" s="175">
        <v>1154.9874285714288</v>
      </c>
      <c r="H112" s="396">
        <v>2430.825012</v>
      </c>
      <c r="I112" s="396">
        <v>3023.172900000001</v>
      </c>
      <c r="J112" s="396">
        <v>2510.3651760000007</v>
      </c>
      <c r="K112" s="396">
        <v>1152.0121904761904</v>
      </c>
      <c r="L112" s="396">
        <v>1424.544</v>
      </c>
      <c r="M112" s="396">
        <v>1188.6076190476192</v>
      </c>
      <c r="N112" s="396">
        <v>2503.898496</v>
      </c>
      <c r="O112" s="396">
        <v>3096.246384</v>
      </c>
      <c r="P112" s="396">
        <v>2583.4386600000007</v>
      </c>
    </row>
    <row r="113" spans="1:16" ht="14.25">
      <c r="A113" s="172" t="s">
        <v>548</v>
      </c>
      <c r="B113" s="173" t="s">
        <v>336</v>
      </c>
      <c r="C113" s="173" t="s">
        <v>336</v>
      </c>
      <c r="D113" s="173" t="s">
        <v>336</v>
      </c>
      <c r="E113" s="182" t="s">
        <v>336</v>
      </c>
      <c r="F113" s="182" t="s">
        <v>336</v>
      </c>
      <c r="G113" s="182" t="s">
        <v>336</v>
      </c>
      <c r="H113" s="396"/>
      <c r="I113" s="396"/>
      <c r="J113" s="396"/>
      <c r="K113" s="396"/>
      <c r="L113" s="396"/>
      <c r="M113" s="396"/>
      <c r="N113" s="396"/>
      <c r="O113" s="396"/>
      <c r="P113" s="396"/>
    </row>
    <row r="114" spans="1:16" ht="14.25">
      <c r="A114" s="172" t="s">
        <v>549</v>
      </c>
      <c r="B114" s="173" t="s">
        <v>336</v>
      </c>
      <c r="C114" s="173" t="s">
        <v>336</v>
      </c>
      <c r="D114" s="173" t="s">
        <v>336</v>
      </c>
      <c r="E114" s="175">
        <v>1321.303238095238</v>
      </c>
      <c r="F114" s="175">
        <v>1593.8350476190476</v>
      </c>
      <c r="G114" s="175">
        <v>1357.8986666666667</v>
      </c>
      <c r="H114" s="396">
        <v>2871.8525879999997</v>
      </c>
      <c r="I114" s="396">
        <v>3464.2004759999995</v>
      </c>
      <c r="J114" s="396">
        <v>2951.3927519999997</v>
      </c>
      <c r="K114" s="396">
        <v>1363.2540952380953</v>
      </c>
      <c r="L114" s="396">
        <v>1635.7859047619045</v>
      </c>
      <c r="M114" s="396">
        <v>1399.8495238095238</v>
      </c>
      <c r="N114" s="396">
        <v>2963.032776</v>
      </c>
      <c r="O114" s="396">
        <v>3555.380664</v>
      </c>
      <c r="P114" s="396">
        <v>3042.57294</v>
      </c>
    </row>
    <row r="115" spans="1:16" ht="14.25">
      <c r="A115" s="172" t="s">
        <v>550</v>
      </c>
      <c r="B115" s="173" t="s">
        <v>434</v>
      </c>
      <c r="C115" s="174">
        <v>1460</v>
      </c>
      <c r="D115" s="174">
        <v>100</v>
      </c>
      <c r="E115" s="175">
        <v>1637.571047619048</v>
      </c>
      <c r="F115" s="175">
        <v>1910.1028571428574</v>
      </c>
      <c r="G115" s="175">
        <v>1674.1664761904763</v>
      </c>
      <c r="H115" s="396">
        <v>3559.260672000001</v>
      </c>
      <c r="I115" s="396">
        <v>4151.608560000001</v>
      </c>
      <c r="J115" s="396">
        <v>3638.8008360000003</v>
      </c>
      <c r="K115" s="396">
        <v>1678.3318095238096</v>
      </c>
      <c r="L115" s="396">
        <v>1950.8636190476188</v>
      </c>
      <c r="M115" s="396">
        <v>1714.9272380952382</v>
      </c>
      <c r="N115" s="396">
        <v>3647.8541880000002</v>
      </c>
      <c r="O115" s="396">
        <v>4240.202076</v>
      </c>
      <c r="P115" s="396">
        <v>3727.3943520000003</v>
      </c>
    </row>
    <row r="116" spans="1:16" ht="14.25">
      <c r="A116" s="172" t="s">
        <v>551</v>
      </c>
      <c r="B116" s="177" t="s">
        <v>435</v>
      </c>
      <c r="C116" s="178">
        <v>1460</v>
      </c>
      <c r="D116" s="178">
        <v>70</v>
      </c>
      <c r="E116" s="175">
        <v>1637.571047619048</v>
      </c>
      <c r="F116" s="175">
        <v>1910.1028571428574</v>
      </c>
      <c r="G116" s="175">
        <v>1674.1664761904763</v>
      </c>
      <c r="H116" s="396">
        <v>3559.260672000001</v>
      </c>
      <c r="I116" s="396">
        <v>4151.608560000001</v>
      </c>
      <c r="J116" s="396">
        <v>3638.8008360000003</v>
      </c>
      <c r="K116" s="396">
        <v>1678.3318095238096</v>
      </c>
      <c r="L116" s="396">
        <v>1950.8636190476188</v>
      </c>
      <c r="M116" s="396">
        <v>1714.9272380952382</v>
      </c>
      <c r="N116" s="396">
        <v>3647.8541880000002</v>
      </c>
      <c r="O116" s="396">
        <v>4240.202076</v>
      </c>
      <c r="P116" s="396">
        <v>3727.3943520000003</v>
      </c>
    </row>
    <row r="117" spans="2:16" ht="15">
      <c r="B117" s="180"/>
      <c r="C117" s="180"/>
      <c r="D117" s="180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</row>
    <row r="118" spans="2:16" ht="15">
      <c r="B118" s="180"/>
      <c r="C118" s="180"/>
      <c r="D118" s="180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</row>
    <row r="119" spans="2:16" ht="15.75" thickBot="1">
      <c r="B119" s="180"/>
      <c r="C119" s="180"/>
      <c r="D119" s="180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</row>
    <row r="120" spans="1:16" ht="20.25" customHeight="1" thickBot="1">
      <c r="A120" s="521" t="s">
        <v>436</v>
      </c>
      <c r="B120" s="522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3"/>
    </row>
    <row r="121" spans="1:16" ht="15">
      <c r="A121" s="495" t="s">
        <v>320</v>
      </c>
      <c r="B121" s="495" t="s">
        <v>985</v>
      </c>
      <c r="C121" s="497" t="s">
        <v>322</v>
      </c>
      <c r="D121" s="495" t="s">
        <v>323</v>
      </c>
      <c r="E121" s="499" t="s">
        <v>324</v>
      </c>
      <c r="F121" s="499"/>
      <c r="G121" s="499"/>
      <c r="H121" s="499"/>
      <c r="I121" s="499"/>
      <c r="J121" s="499"/>
      <c r="K121" s="499"/>
      <c r="L121" s="499"/>
      <c r="M121" s="499"/>
      <c r="N121" s="499"/>
      <c r="O121" s="499"/>
      <c r="P121" s="499"/>
    </row>
    <row r="122" spans="1:16" ht="15.75">
      <c r="A122" s="496"/>
      <c r="B122" s="496"/>
      <c r="C122" s="497"/>
      <c r="D122" s="496"/>
      <c r="E122" s="500" t="s">
        <v>325</v>
      </c>
      <c r="F122" s="500"/>
      <c r="G122" s="500"/>
      <c r="H122" s="501" t="s">
        <v>325</v>
      </c>
      <c r="I122" s="502"/>
      <c r="J122" s="503"/>
      <c r="K122" s="500" t="s">
        <v>326</v>
      </c>
      <c r="L122" s="500"/>
      <c r="M122" s="500"/>
      <c r="N122" s="501" t="s">
        <v>327</v>
      </c>
      <c r="O122" s="502"/>
      <c r="P122" s="503"/>
    </row>
    <row r="123" spans="1:16" ht="48">
      <c r="A123" s="496"/>
      <c r="B123" s="496"/>
      <c r="C123" s="498"/>
      <c r="D123" s="496"/>
      <c r="E123" s="170" t="s">
        <v>328</v>
      </c>
      <c r="F123" s="171" t="s">
        <v>329</v>
      </c>
      <c r="G123" s="171" t="s">
        <v>330</v>
      </c>
      <c r="H123" s="171" t="s">
        <v>331</v>
      </c>
      <c r="I123" s="171" t="s">
        <v>332</v>
      </c>
      <c r="J123" s="171" t="s">
        <v>333</v>
      </c>
      <c r="K123" s="170" t="s">
        <v>328</v>
      </c>
      <c r="L123" s="171" t="s">
        <v>329</v>
      </c>
      <c r="M123" s="171" t="s">
        <v>330</v>
      </c>
      <c r="N123" s="171" t="s">
        <v>331</v>
      </c>
      <c r="O123" s="171" t="s">
        <v>332</v>
      </c>
      <c r="P123" s="171" t="s">
        <v>333</v>
      </c>
    </row>
    <row r="124" spans="1:16" ht="14.25">
      <c r="A124" s="172" t="s">
        <v>552</v>
      </c>
      <c r="B124" s="173" t="s">
        <v>437</v>
      </c>
      <c r="C124" s="174">
        <v>2940</v>
      </c>
      <c r="D124" s="174">
        <v>150</v>
      </c>
      <c r="E124" s="175">
        <v>513.8236190476191</v>
      </c>
      <c r="F124" s="175">
        <v>1016.638857142857</v>
      </c>
      <c r="G124" s="175">
        <v>586.1219047619048</v>
      </c>
      <c r="H124" s="396">
        <v>1116.795636</v>
      </c>
      <c r="I124" s="396">
        <v>2209.6645559999997</v>
      </c>
      <c r="J124" s="396">
        <v>1273.9359600000003</v>
      </c>
      <c r="K124" s="396">
        <v>535.840380952381</v>
      </c>
      <c r="L124" s="396">
        <v>1038.655619047619</v>
      </c>
      <c r="M124" s="396">
        <v>608.1386666666666</v>
      </c>
      <c r="N124" s="396">
        <v>1164.6490680000002</v>
      </c>
      <c r="O124" s="396">
        <v>2257.517988</v>
      </c>
      <c r="P124" s="396">
        <v>1321.789392</v>
      </c>
    </row>
    <row r="125" spans="1:16" ht="14.25">
      <c r="A125" s="176" t="s">
        <v>336</v>
      </c>
      <c r="B125" s="173" t="s">
        <v>438</v>
      </c>
      <c r="C125" s="174">
        <v>2940</v>
      </c>
      <c r="D125" s="174">
        <v>150</v>
      </c>
      <c r="E125" s="175">
        <v>513.8236190476191</v>
      </c>
      <c r="F125" s="175">
        <v>1016.638857142857</v>
      </c>
      <c r="G125" s="175">
        <v>586.1219047619048</v>
      </c>
      <c r="H125" s="396">
        <v>1116.795636</v>
      </c>
      <c r="I125" s="396">
        <v>2209.6645559999997</v>
      </c>
      <c r="J125" s="396">
        <v>1273.9359600000003</v>
      </c>
      <c r="K125" s="396">
        <v>535.840380952381</v>
      </c>
      <c r="L125" s="396">
        <v>1038.655619047619</v>
      </c>
      <c r="M125" s="396">
        <v>608.1386666666666</v>
      </c>
      <c r="N125" s="396">
        <v>1164.6490680000002</v>
      </c>
      <c r="O125" s="396">
        <v>2257.517988</v>
      </c>
      <c r="P125" s="396">
        <v>1321.789392</v>
      </c>
    </row>
    <row r="126" spans="1:16" ht="14.25">
      <c r="A126" s="172" t="s">
        <v>553</v>
      </c>
      <c r="B126" s="173" t="s">
        <v>439</v>
      </c>
      <c r="C126" s="174">
        <v>2940</v>
      </c>
      <c r="D126" s="174">
        <v>150</v>
      </c>
      <c r="E126" s="175">
        <v>685.1973333333333</v>
      </c>
      <c r="F126" s="175">
        <v>1188.0125714285716</v>
      </c>
      <c r="G126" s="175">
        <v>757.4956190476191</v>
      </c>
      <c r="H126" s="396">
        <v>1489.276404</v>
      </c>
      <c r="I126" s="396">
        <v>2582.1453240000005</v>
      </c>
      <c r="J126" s="396">
        <v>1646.4167280000001</v>
      </c>
      <c r="K126" s="396">
        <v>719.4125714285715</v>
      </c>
      <c r="L126" s="396">
        <v>1222.2278095238096</v>
      </c>
      <c r="M126" s="396">
        <v>791.7108571428572</v>
      </c>
      <c r="N126" s="396">
        <v>1563.6432240000001</v>
      </c>
      <c r="O126" s="396">
        <v>2656.5121440000003</v>
      </c>
      <c r="P126" s="396">
        <v>1720.783548</v>
      </c>
    </row>
    <row r="127" spans="1:16" ht="14.25">
      <c r="A127" s="172" t="s">
        <v>554</v>
      </c>
      <c r="B127" s="173" t="s">
        <v>440</v>
      </c>
      <c r="C127" s="174">
        <v>1450</v>
      </c>
      <c r="D127" s="174">
        <v>150</v>
      </c>
      <c r="E127" s="175">
        <v>685.1973333333333</v>
      </c>
      <c r="F127" s="175">
        <v>1188.0125714285716</v>
      </c>
      <c r="G127" s="175">
        <v>757.4956190476191</v>
      </c>
      <c r="H127" s="396">
        <v>1489.276404</v>
      </c>
      <c r="I127" s="396">
        <v>2582.1453240000005</v>
      </c>
      <c r="J127" s="396">
        <v>1646.4167280000001</v>
      </c>
      <c r="K127" s="396">
        <v>719.4125714285715</v>
      </c>
      <c r="L127" s="396">
        <v>1222.2278095238096</v>
      </c>
      <c r="M127" s="396">
        <v>791.7108571428572</v>
      </c>
      <c r="N127" s="396">
        <v>1563.6432240000001</v>
      </c>
      <c r="O127" s="396">
        <v>2656.5121440000003</v>
      </c>
      <c r="P127" s="396">
        <v>1720.783548</v>
      </c>
    </row>
    <row r="128" spans="1:16" ht="14.25">
      <c r="A128" s="172" t="s">
        <v>441</v>
      </c>
      <c r="B128" s="173" t="s">
        <v>336</v>
      </c>
      <c r="C128" s="173" t="s">
        <v>336</v>
      </c>
      <c r="D128" s="173" t="s">
        <v>336</v>
      </c>
      <c r="E128" s="175">
        <v>685.1973333333333</v>
      </c>
      <c r="F128" s="175">
        <v>1188.0125714285716</v>
      </c>
      <c r="G128" s="175">
        <v>757.4956190476191</v>
      </c>
      <c r="H128" s="396">
        <v>1489.276404</v>
      </c>
      <c r="I128" s="396">
        <v>2582.1453240000005</v>
      </c>
      <c r="J128" s="396">
        <v>1646.4167280000001</v>
      </c>
      <c r="K128" s="396">
        <v>719.4125714285715</v>
      </c>
      <c r="L128" s="396">
        <v>1222.2278095238096</v>
      </c>
      <c r="M128" s="396">
        <v>791.7108571428572</v>
      </c>
      <c r="N128" s="396">
        <v>1563.6432240000001</v>
      </c>
      <c r="O128" s="396">
        <v>2656.5121440000003</v>
      </c>
      <c r="P128" s="396">
        <v>1720.783548</v>
      </c>
    </row>
    <row r="129" spans="1:16" ht="14.25">
      <c r="A129" s="172" t="s">
        <v>555</v>
      </c>
      <c r="B129" s="173" t="s">
        <v>442</v>
      </c>
      <c r="C129" s="174">
        <v>1440</v>
      </c>
      <c r="D129" s="174">
        <v>150</v>
      </c>
      <c r="E129" s="175">
        <v>1219.5500952380953</v>
      </c>
      <c r="F129" s="175">
        <v>1722.3653333333334</v>
      </c>
      <c r="G129" s="175">
        <v>1291.8483809523814</v>
      </c>
      <c r="H129" s="396">
        <v>2650.692132</v>
      </c>
      <c r="I129" s="396">
        <v>3743.5610520000005</v>
      </c>
      <c r="J129" s="396">
        <v>2807.832456000001</v>
      </c>
      <c r="K129" s="396">
        <v>1252.872761904762</v>
      </c>
      <c r="L129" s="396">
        <v>1755.688</v>
      </c>
      <c r="M129" s="396">
        <v>1325.1710476190476</v>
      </c>
      <c r="N129" s="396">
        <v>2723.1189480000003</v>
      </c>
      <c r="O129" s="396">
        <v>3815.987868</v>
      </c>
      <c r="P129" s="396">
        <v>2880.2592720000002</v>
      </c>
    </row>
    <row r="130" spans="1:16" ht="14.25">
      <c r="A130" s="172" t="s">
        <v>556</v>
      </c>
      <c r="B130" s="173" t="s">
        <v>443</v>
      </c>
      <c r="C130" s="174">
        <v>2930</v>
      </c>
      <c r="D130" s="174">
        <v>150</v>
      </c>
      <c r="E130" s="175">
        <v>1359.386285714286</v>
      </c>
      <c r="F130" s="175">
        <v>1862.201523809524</v>
      </c>
      <c r="G130" s="175">
        <v>1431.6845714285716</v>
      </c>
      <c r="H130" s="396">
        <v>2954.626092000001</v>
      </c>
      <c r="I130" s="396">
        <v>4047.495012</v>
      </c>
      <c r="J130" s="396">
        <v>3111.766416000001</v>
      </c>
      <c r="K130" s="396">
        <v>1398.361904761905</v>
      </c>
      <c r="L130" s="396">
        <v>1901.177142857143</v>
      </c>
      <c r="M130" s="396">
        <v>1470.6601904761906</v>
      </c>
      <c r="N130" s="396">
        <v>3039.3396000000002</v>
      </c>
      <c r="O130" s="396">
        <v>4132.20852</v>
      </c>
      <c r="P130" s="396">
        <v>3196.479924</v>
      </c>
    </row>
    <row r="131" spans="1:16" ht="14.25">
      <c r="A131" s="172" t="s">
        <v>557</v>
      </c>
      <c r="B131" s="173" t="s">
        <v>444</v>
      </c>
      <c r="C131" s="174">
        <v>1440</v>
      </c>
      <c r="D131" s="174">
        <v>150</v>
      </c>
      <c r="E131" s="175">
        <v>1359.386285714286</v>
      </c>
      <c r="F131" s="175">
        <v>1862.201523809524</v>
      </c>
      <c r="G131" s="175">
        <v>1431.6845714285716</v>
      </c>
      <c r="H131" s="396">
        <v>2954.626092000001</v>
      </c>
      <c r="I131" s="396">
        <v>4047.495012</v>
      </c>
      <c r="J131" s="396">
        <v>3111.766416000001</v>
      </c>
      <c r="K131" s="396">
        <v>1398.361904761905</v>
      </c>
      <c r="L131" s="396">
        <v>1901.177142857143</v>
      </c>
      <c r="M131" s="396">
        <v>1470.6601904761906</v>
      </c>
      <c r="N131" s="396">
        <v>3039.3396000000002</v>
      </c>
      <c r="O131" s="396">
        <v>4132.20852</v>
      </c>
      <c r="P131" s="396">
        <v>3196.479924</v>
      </c>
    </row>
    <row r="132" spans="1:16" ht="14.25">
      <c r="A132" s="172" t="s">
        <v>558</v>
      </c>
      <c r="B132" s="173" t="s">
        <v>336</v>
      </c>
      <c r="C132" s="173" t="s">
        <v>336</v>
      </c>
      <c r="D132" s="173" t="s">
        <v>336</v>
      </c>
      <c r="E132" s="175">
        <v>1359.386285714286</v>
      </c>
      <c r="F132" s="175">
        <v>1862.201523809524</v>
      </c>
      <c r="G132" s="175">
        <v>1431.6845714285716</v>
      </c>
      <c r="H132" s="396">
        <v>2954.626092000001</v>
      </c>
      <c r="I132" s="396">
        <v>4047.495012</v>
      </c>
      <c r="J132" s="396">
        <v>3111.766416000001</v>
      </c>
      <c r="K132" s="396">
        <v>1398.361904761905</v>
      </c>
      <c r="L132" s="396">
        <v>1901.177142857143</v>
      </c>
      <c r="M132" s="396">
        <v>1470.6601904761906</v>
      </c>
      <c r="N132" s="396">
        <v>3039.3396000000002</v>
      </c>
      <c r="O132" s="396">
        <v>4132.20852</v>
      </c>
      <c r="P132" s="396">
        <v>3196.479924</v>
      </c>
    </row>
    <row r="133" spans="1:16" ht="14.25">
      <c r="A133" s="172" t="s">
        <v>559</v>
      </c>
      <c r="B133" s="173" t="s">
        <v>445</v>
      </c>
      <c r="C133" s="174">
        <v>1460</v>
      </c>
      <c r="D133" s="174">
        <v>150</v>
      </c>
      <c r="E133" s="175">
        <v>1675.3565714285714</v>
      </c>
      <c r="F133" s="175">
        <v>2178.1718095238098</v>
      </c>
      <c r="G133" s="175">
        <v>1747.6548571428575</v>
      </c>
      <c r="H133" s="396">
        <v>3641.387508</v>
      </c>
      <c r="I133" s="396">
        <v>4734.256428000001</v>
      </c>
      <c r="J133" s="396">
        <v>3798.5278320000007</v>
      </c>
      <c r="K133" s="396">
        <v>1732.1836190476188</v>
      </c>
      <c r="L133" s="396">
        <v>2234.998857142857</v>
      </c>
      <c r="M133" s="396">
        <v>1804.481904761905</v>
      </c>
      <c r="N133" s="396">
        <v>3764.901095999999</v>
      </c>
      <c r="O133" s="396">
        <v>4857.770016</v>
      </c>
      <c r="P133" s="396">
        <v>3922.0414200000005</v>
      </c>
    </row>
    <row r="134" spans="1:16" ht="14.25">
      <c r="A134" s="172" t="s">
        <v>446</v>
      </c>
      <c r="B134" s="173" t="s">
        <v>447</v>
      </c>
      <c r="C134" s="174">
        <v>1460</v>
      </c>
      <c r="D134" s="174">
        <v>150</v>
      </c>
      <c r="E134" s="175">
        <v>1675.3565714285714</v>
      </c>
      <c r="F134" s="175">
        <v>2178.1718095238098</v>
      </c>
      <c r="G134" s="175">
        <v>1747.6548571428575</v>
      </c>
      <c r="H134" s="396">
        <v>3641.387508</v>
      </c>
      <c r="I134" s="396">
        <v>4734.256428000001</v>
      </c>
      <c r="J134" s="396">
        <v>3798.5278320000007</v>
      </c>
      <c r="K134" s="396">
        <v>1732.1836190476188</v>
      </c>
      <c r="L134" s="396">
        <v>2234.998857142857</v>
      </c>
      <c r="M134" s="396">
        <v>1804.481904761905</v>
      </c>
      <c r="N134" s="396">
        <v>3764.901095999999</v>
      </c>
      <c r="O134" s="396">
        <v>4857.770016</v>
      </c>
      <c r="P134" s="396">
        <v>3922.0414200000005</v>
      </c>
    </row>
    <row r="135" spans="1:16" ht="14.25">
      <c r="A135" s="172" t="s">
        <v>560</v>
      </c>
      <c r="B135" s="173" t="s">
        <v>448</v>
      </c>
      <c r="C135" s="174">
        <v>1460</v>
      </c>
      <c r="D135" s="174">
        <v>150</v>
      </c>
      <c r="E135" s="175">
        <v>1675.3565714285714</v>
      </c>
      <c r="F135" s="175">
        <v>2178.1718095238098</v>
      </c>
      <c r="G135" s="175">
        <v>1747.6548571428575</v>
      </c>
      <c r="H135" s="396">
        <v>3641.387508</v>
      </c>
      <c r="I135" s="396">
        <v>4734.256428000001</v>
      </c>
      <c r="J135" s="396">
        <v>3798.5278320000007</v>
      </c>
      <c r="K135" s="396">
        <v>1732.1836190476188</v>
      </c>
      <c r="L135" s="396">
        <v>2234.998857142857</v>
      </c>
      <c r="M135" s="396">
        <v>1804.481904761905</v>
      </c>
      <c r="N135" s="396">
        <v>3764.901095999999</v>
      </c>
      <c r="O135" s="396">
        <v>4857.770016</v>
      </c>
      <c r="P135" s="396">
        <v>3922.0414200000005</v>
      </c>
    </row>
    <row r="136" spans="1:16" ht="14.25">
      <c r="A136" s="172" t="s">
        <v>561</v>
      </c>
      <c r="B136" s="173" t="s">
        <v>449</v>
      </c>
      <c r="C136" s="174">
        <v>1460</v>
      </c>
      <c r="D136" s="174">
        <v>150</v>
      </c>
      <c r="E136" s="526" t="s">
        <v>450</v>
      </c>
      <c r="F136" s="527"/>
      <c r="G136" s="527"/>
      <c r="H136" s="527"/>
      <c r="I136" s="527"/>
      <c r="J136" s="527"/>
      <c r="K136" s="527"/>
      <c r="L136" s="527"/>
      <c r="M136" s="527"/>
      <c r="N136" s="527"/>
      <c r="O136" s="527"/>
      <c r="P136" s="527"/>
    </row>
    <row r="137" spans="1:16" ht="14.25">
      <c r="A137" s="172" t="s">
        <v>562</v>
      </c>
      <c r="B137" s="173" t="s">
        <v>451</v>
      </c>
      <c r="C137" s="174">
        <v>1460</v>
      </c>
      <c r="D137" s="174">
        <v>150</v>
      </c>
      <c r="E137" s="528"/>
      <c r="F137" s="529"/>
      <c r="G137" s="529"/>
      <c r="H137" s="529"/>
      <c r="I137" s="529"/>
      <c r="J137" s="529"/>
      <c r="K137" s="529"/>
      <c r="L137" s="529"/>
      <c r="M137" s="529"/>
      <c r="N137" s="529"/>
      <c r="O137" s="529"/>
      <c r="P137" s="529"/>
    </row>
    <row r="138" spans="1:16" ht="14.25">
      <c r="A138" s="176" t="s">
        <v>336</v>
      </c>
      <c r="B138" s="173" t="s">
        <v>452</v>
      </c>
      <c r="C138" s="174">
        <v>1460</v>
      </c>
      <c r="D138" s="174">
        <v>150</v>
      </c>
      <c r="E138" s="528"/>
      <c r="F138" s="529"/>
      <c r="G138" s="529"/>
      <c r="H138" s="529"/>
      <c r="I138" s="529"/>
      <c r="J138" s="529"/>
      <c r="K138" s="529"/>
      <c r="L138" s="529"/>
      <c r="M138" s="529"/>
      <c r="N138" s="529"/>
      <c r="O138" s="529"/>
      <c r="P138" s="529"/>
    </row>
    <row r="139" spans="1:16" ht="14.25">
      <c r="A139" s="172" t="s">
        <v>563</v>
      </c>
      <c r="B139" s="173" t="s">
        <v>453</v>
      </c>
      <c r="C139" s="174">
        <v>1450</v>
      </c>
      <c r="D139" s="174">
        <v>150</v>
      </c>
      <c r="E139" s="528"/>
      <c r="F139" s="529"/>
      <c r="G139" s="529"/>
      <c r="H139" s="529"/>
      <c r="I139" s="529"/>
      <c r="J139" s="529"/>
      <c r="K139" s="529"/>
      <c r="L139" s="529"/>
      <c r="M139" s="529"/>
      <c r="N139" s="529"/>
      <c r="O139" s="529"/>
      <c r="P139" s="529"/>
    </row>
    <row r="140" spans="1:16" ht="14.25">
      <c r="A140" s="172" t="s">
        <v>564</v>
      </c>
      <c r="B140" s="173" t="s">
        <v>454</v>
      </c>
      <c r="C140" s="174">
        <v>1470</v>
      </c>
      <c r="D140" s="174">
        <v>150</v>
      </c>
      <c r="E140" s="528"/>
      <c r="F140" s="529"/>
      <c r="G140" s="529"/>
      <c r="H140" s="529"/>
      <c r="I140" s="529"/>
      <c r="J140" s="529"/>
      <c r="K140" s="529"/>
      <c r="L140" s="529"/>
      <c r="M140" s="529"/>
      <c r="N140" s="529"/>
      <c r="O140" s="529"/>
      <c r="P140" s="529"/>
    </row>
    <row r="141" spans="1:16" ht="14.25">
      <c r="A141" s="172" t="s">
        <v>565</v>
      </c>
      <c r="B141" s="173" t="s">
        <v>455</v>
      </c>
      <c r="C141" s="174">
        <v>1470</v>
      </c>
      <c r="D141" s="174">
        <v>150</v>
      </c>
      <c r="E141" s="528"/>
      <c r="F141" s="529"/>
      <c r="G141" s="529"/>
      <c r="H141" s="529"/>
      <c r="I141" s="529"/>
      <c r="J141" s="529"/>
      <c r="K141" s="529"/>
      <c r="L141" s="529"/>
      <c r="M141" s="529"/>
      <c r="N141" s="529"/>
      <c r="O141" s="529"/>
      <c r="P141" s="529"/>
    </row>
    <row r="142" spans="1:16" ht="14.25">
      <c r="A142" s="172" t="s">
        <v>566</v>
      </c>
      <c r="B142" s="173" t="s">
        <v>456</v>
      </c>
      <c r="C142" s="174">
        <v>1450</v>
      </c>
      <c r="D142" s="174">
        <v>150</v>
      </c>
      <c r="E142" s="528"/>
      <c r="F142" s="529"/>
      <c r="G142" s="529"/>
      <c r="H142" s="529"/>
      <c r="I142" s="529"/>
      <c r="J142" s="529"/>
      <c r="K142" s="529"/>
      <c r="L142" s="529"/>
      <c r="M142" s="529"/>
      <c r="N142" s="529"/>
      <c r="O142" s="529"/>
      <c r="P142" s="529"/>
    </row>
    <row r="143" spans="1:16" ht="14.25">
      <c r="A143" s="176" t="s">
        <v>336</v>
      </c>
      <c r="B143" s="173" t="s">
        <v>457</v>
      </c>
      <c r="C143" s="174">
        <v>1480</v>
      </c>
      <c r="D143" s="174">
        <v>150</v>
      </c>
      <c r="E143" s="530"/>
      <c r="F143" s="531"/>
      <c r="G143" s="531"/>
      <c r="H143" s="531"/>
      <c r="I143" s="531"/>
      <c r="J143" s="531"/>
      <c r="K143" s="531"/>
      <c r="L143" s="531"/>
      <c r="M143" s="531"/>
      <c r="N143" s="531"/>
      <c r="O143" s="531"/>
      <c r="P143" s="531"/>
    </row>
    <row r="144" spans="1:16" ht="14.25">
      <c r="A144" s="172" t="s">
        <v>567</v>
      </c>
      <c r="B144" s="173" t="s">
        <v>460</v>
      </c>
      <c r="C144" s="174">
        <v>1440</v>
      </c>
      <c r="D144" s="174">
        <v>200</v>
      </c>
      <c r="E144" s="175">
        <v>1309.104761904762</v>
      </c>
      <c r="F144" s="175">
        <v>1888.3836190476193</v>
      </c>
      <c r="G144" s="175">
        <v>1403.4198095238096</v>
      </c>
      <c r="H144" s="396">
        <v>2845.3392</v>
      </c>
      <c r="I144" s="396">
        <v>4104.401796</v>
      </c>
      <c r="J144" s="396">
        <v>3050.332956</v>
      </c>
      <c r="K144" s="396">
        <v>1342.7249523809523</v>
      </c>
      <c r="L144" s="396">
        <v>1922.0038095238097</v>
      </c>
      <c r="M144" s="396">
        <v>1437.0399999999997</v>
      </c>
      <c r="N144" s="396">
        <v>2918.412684</v>
      </c>
      <c r="O144" s="396">
        <v>4177.475280000001</v>
      </c>
      <c r="P144" s="396">
        <v>3123.4064399999993</v>
      </c>
    </row>
    <row r="145" spans="1:16" ht="14.25">
      <c r="A145" s="172" t="s">
        <v>568</v>
      </c>
      <c r="B145" s="173" t="s">
        <v>461</v>
      </c>
      <c r="C145" s="174">
        <v>1440</v>
      </c>
      <c r="D145" s="174">
        <v>200</v>
      </c>
      <c r="E145" s="175">
        <v>1437.0400000000002</v>
      </c>
      <c r="F145" s="175">
        <v>2016.318857142857</v>
      </c>
      <c r="G145" s="175">
        <v>1531.3550476190476</v>
      </c>
      <c r="H145" s="396">
        <v>3123.40644</v>
      </c>
      <c r="I145" s="396">
        <v>4382.4690359999995</v>
      </c>
      <c r="J145" s="396">
        <v>3328.400196</v>
      </c>
      <c r="K145" s="396">
        <v>1479.8834285714286</v>
      </c>
      <c r="L145" s="396">
        <v>2059.1622857142856</v>
      </c>
      <c r="M145" s="396">
        <v>1574.1984761904762</v>
      </c>
      <c r="N145" s="396">
        <v>3216.5266319999996</v>
      </c>
      <c r="O145" s="396">
        <v>4475.589228</v>
      </c>
      <c r="P145" s="396">
        <v>3421.520388</v>
      </c>
    </row>
    <row r="146" spans="1:16" ht="14.25">
      <c r="A146" s="172" t="s">
        <v>569</v>
      </c>
      <c r="B146" s="173" t="s">
        <v>336</v>
      </c>
      <c r="C146" s="173" t="s">
        <v>336</v>
      </c>
      <c r="D146" s="173" t="s">
        <v>336</v>
      </c>
      <c r="E146" s="175">
        <v>1437.0400000000002</v>
      </c>
      <c r="F146" s="175">
        <v>2016.318857142857</v>
      </c>
      <c r="G146" s="175">
        <v>1531.3550476190476</v>
      </c>
      <c r="H146" s="396">
        <v>3123.40644</v>
      </c>
      <c r="I146" s="396">
        <v>4382.4690359999995</v>
      </c>
      <c r="J146" s="396">
        <v>3328.400196</v>
      </c>
      <c r="K146" s="396">
        <v>1479.8834285714286</v>
      </c>
      <c r="L146" s="396">
        <v>2059.1622857142856</v>
      </c>
      <c r="M146" s="396">
        <v>1574.1984761904762</v>
      </c>
      <c r="N146" s="396">
        <v>3216.5266319999996</v>
      </c>
      <c r="O146" s="396">
        <v>4475.589228</v>
      </c>
      <c r="P146" s="396">
        <v>3421.520388</v>
      </c>
    </row>
    <row r="147" spans="1:16" ht="14.25">
      <c r="A147" s="172" t="s">
        <v>570</v>
      </c>
      <c r="B147" s="173" t="s">
        <v>462</v>
      </c>
      <c r="C147" s="174">
        <v>1460</v>
      </c>
      <c r="D147" s="174">
        <v>200</v>
      </c>
      <c r="E147" s="175">
        <v>1732.481142857143</v>
      </c>
      <c r="F147" s="175">
        <v>2311.76</v>
      </c>
      <c r="G147" s="175">
        <v>1826.7961904761903</v>
      </c>
      <c r="H147" s="396">
        <v>3765.547764</v>
      </c>
      <c r="I147" s="396">
        <v>5024.610360000001</v>
      </c>
      <c r="J147" s="396">
        <v>3970.5415199999993</v>
      </c>
      <c r="K147" s="396">
        <v>1791.3908571428572</v>
      </c>
      <c r="L147" s="396">
        <v>2370.6697142857147</v>
      </c>
      <c r="M147" s="396">
        <v>1885.7059047619048</v>
      </c>
      <c r="N147" s="396">
        <v>3893.5880279999997</v>
      </c>
      <c r="O147" s="396">
        <v>5152.650624000001</v>
      </c>
      <c r="P147" s="396">
        <v>4098.581784</v>
      </c>
    </row>
    <row r="148" spans="1:16" ht="14.25">
      <c r="A148" s="172" t="s">
        <v>571</v>
      </c>
      <c r="B148" s="173" t="s">
        <v>463</v>
      </c>
      <c r="C148" s="174">
        <v>1460</v>
      </c>
      <c r="D148" s="174">
        <v>200</v>
      </c>
      <c r="E148" s="175">
        <v>1732.481142857143</v>
      </c>
      <c r="F148" s="175">
        <v>2311.76</v>
      </c>
      <c r="G148" s="175">
        <v>1826.7961904761903</v>
      </c>
      <c r="H148" s="396">
        <v>3765.547764</v>
      </c>
      <c r="I148" s="396">
        <v>5024.610360000001</v>
      </c>
      <c r="J148" s="396">
        <v>3970.5415199999993</v>
      </c>
      <c r="K148" s="396">
        <v>1791.3908571428572</v>
      </c>
      <c r="L148" s="396">
        <v>2370.6697142857147</v>
      </c>
      <c r="M148" s="396">
        <v>1885.7059047619048</v>
      </c>
      <c r="N148" s="396">
        <v>3893.5880279999997</v>
      </c>
      <c r="O148" s="396">
        <v>5152.650624000001</v>
      </c>
      <c r="P148" s="396">
        <v>4098.581784</v>
      </c>
    </row>
    <row r="149" spans="1:16" ht="14.25">
      <c r="A149" s="172" t="s">
        <v>572</v>
      </c>
      <c r="B149" s="173" t="s">
        <v>464</v>
      </c>
      <c r="C149" s="174">
        <v>1450</v>
      </c>
      <c r="D149" s="174">
        <v>200</v>
      </c>
      <c r="E149" s="504" t="s">
        <v>450</v>
      </c>
      <c r="F149" s="504"/>
      <c r="G149" s="504"/>
      <c r="H149" s="504"/>
      <c r="I149" s="504"/>
      <c r="J149" s="504"/>
      <c r="K149" s="504"/>
      <c r="L149" s="504"/>
      <c r="M149" s="504"/>
      <c r="N149" s="504"/>
      <c r="O149" s="504"/>
      <c r="P149" s="504"/>
    </row>
    <row r="150" spans="1:16" ht="14.25">
      <c r="A150" s="172" t="s">
        <v>573</v>
      </c>
      <c r="B150" s="173" t="s">
        <v>465</v>
      </c>
      <c r="C150" s="174">
        <v>1450</v>
      </c>
      <c r="D150" s="174">
        <v>200</v>
      </c>
      <c r="E150" s="504"/>
      <c r="F150" s="504"/>
      <c r="G150" s="504"/>
      <c r="H150" s="504"/>
      <c r="I150" s="504"/>
      <c r="J150" s="504"/>
      <c r="K150" s="504"/>
      <c r="L150" s="504"/>
      <c r="M150" s="504"/>
      <c r="N150" s="504"/>
      <c r="O150" s="504"/>
      <c r="P150" s="504"/>
    </row>
    <row r="151" spans="1:16" ht="14.25">
      <c r="A151" s="172" t="s">
        <v>574</v>
      </c>
      <c r="B151" s="173" t="s">
        <v>466</v>
      </c>
      <c r="C151" s="174">
        <v>1450</v>
      </c>
      <c r="D151" s="174">
        <v>200</v>
      </c>
      <c r="E151" s="504"/>
      <c r="F151" s="504"/>
      <c r="G151" s="504"/>
      <c r="H151" s="504"/>
      <c r="I151" s="504"/>
      <c r="J151" s="504"/>
      <c r="K151" s="504"/>
      <c r="L151" s="504"/>
      <c r="M151" s="504"/>
      <c r="N151" s="504"/>
      <c r="O151" s="504"/>
      <c r="P151" s="504"/>
    </row>
    <row r="152" spans="1:16" ht="14.25">
      <c r="A152" s="172" t="s">
        <v>575</v>
      </c>
      <c r="B152" s="173" t="s">
        <v>467</v>
      </c>
      <c r="C152" s="174">
        <v>1450</v>
      </c>
      <c r="D152" s="174">
        <v>200</v>
      </c>
      <c r="E152" s="504"/>
      <c r="F152" s="504"/>
      <c r="G152" s="504"/>
      <c r="H152" s="504"/>
      <c r="I152" s="504"/>
      <c r="J152" s="504"/>
      <c r="K152" s="504"/>
      <c r="L152" s="504"/>
      <c r="M152" s="504"/>
      <c r="N152" s="504"/>
      <c r="O152" s="504"/>
      <c r="P152" s="504"/>
    </row>
    <row r="153" spans="1:16" ht="14.25">
      <c r="A153" s="172" t="s">
        <v>576</v>
      </c>
      <c r="B153" s="173" t="s">
        <v>468</v>
      </c>
      <c r="C153" s="174">
        <v>1450</v>
      </c>
      <c r="D153" s="174">
        <v>200</v>
      </c>
      <c r="E153" s="504"/>
      <c r="F153" s="504"/>
      <c r="G153" s="504"/>
      <c r="H153" s="504"/>
      <c r="I153" s="504"/>
      <c r="J153" s="504"/>
      <c r="K153" s="504"/>
      <c r="L153" s="504"/>
      <c r="M153" s="504"/>
      <c r="N153" s="504"/>
      <c r="O153" s="504"/>
      <c r="P153" s="504"/>
    </row>
    <row r="154" spans="1:16" ht="14.25">
      <c r="A154" s="176" t="s">
        <v>336</v>
      </c>
      <c r="B154" s="173" t="s">
        <v>469</v>
      </c>
      <c r="C154" s="174">
        <v>1470</v>
      </c>
      <c r="D154" s="174">
        <v>200</v>
      </c>
      <c r="E154" s="504"/>
      <c r="F154" s="504"/>
      <c r="G154" s="504"/>
      <c r="H154" s="504"/>
      <c r="I154" s="504"/>
      <c r="J154" s="504"/>
      <c r="K154" s="504"/>
      <c r="L154" s="504"/>
      <c r="M154" s="504"/>
      <c r="N154" s="504"/>
      <c r="O154" s="504"/>
      <c r="P154" s="504"/>
    </row>
    <row r="155" spans="1:16" ht="14.25">
      <c r="A155" s="172" t="s">
        <v>577</v>
      </c>
      <c r="B155" s="173" t="s">
        <v>470</v>
      </c>
      <c r="C155" s="174">
        <v>1450</v>
      </c>
      <c r="D155" s="174">
        <v>200</v>
      </c>
      <c r="E155" s="504"/>
      <c r="F155" s="504"/>
      <c r="G155" s="504"/>
      <c r="H155" s="504"/>
      <c r="I155" s="504"/>
      <c r="J155" s="504"/>
      <c r="K155" s="504"/>
      <c r="L155" s="504"/>
      <c r="M155" s="504"/>
      <c r="N155" s="504"/>
      <c r="O155" s="504"/>
      <c r="P155" s="504"/>
    </row>
    <row r="156" spans="1:16" ht="14.25">
      <c r="A156" s="172" t="s">
        <v>578</v>
      </c>
      <c r="B156" s="173" t="s">
        <v>471</v>
      </c>
      <c r="C156" s="174">
        <v>1450</v>
      </c>
      <c r="D156" s="174">
        <v>200</v>
      </c>
      <c r="E156" s="504"/>
      <c r="F156" s="504"/>
      <c r="G156" s="504"/>
      <c r="H156" s="504"/>
      <c r="I156" s="504"/>
      <c r="J156" s="504"/>
      <c r="K156" s="504"/>
      <c r="L156" s="504"/>
      <c r="M156" s="504"/>
      <c r="N156" s="504"/>
      <c r="O156" s="504"/>
      <c r="P156" s="504"/>
    </row>
    <row r="157" spans="1:16" ht="14.25">
      <c r="A157" s="172" t="s">
        <v>579</v>
      </c>
      <c r="B157" s="173" t="s">
        <v>472</v>
      </c>
      <c r="C157" s="174">
        <v>1450</v>
      </c>
      <c r="D157" s="174">
        <v>200</v>
      </c>
      <c r="E157" s="504"/>
      <c r="F157" s="504"/>
      <c r="G157" s="504"/>
      <c r="H157" s="504"/>
      <c r="I157" s="504"/>
      <c r="J157" s="504"/>
      <c r="K157" s="504"/>
      <c r="L157" s="504"/>
      <c r="M157" s="504"/>
      <c r="N157" s="504"/>
      <c r="O157" s="504"/>
      <c r="P157" s="504"/>
    </row>
    <row r="158" spans="1:16" ht="14.25">
      <c r="A158" s="172" t="s">
        <v>580</v>
      </c>
      <c r="B158" s="173" t="s">
        <v>473</v>
      </c>
      <c r="C158" s="174">
        <v>1450</v>
      </c>
      <c r="D158" s="174">
        <v>200</v>
      </c>
      <c r="E158" s="504"/>
      <c r="F158" s="504"/>
      <c r="G158" s="504"/>
      <c r="H158" s="504"/>
      <c r="I158" s="504"/>
      <c r="J158" s="504"/>
      <c r="K158" s="504"/>
      <c r="L158" s="504"/>
      <c r="M158" s="504"/>
      <c r="N158" s="504"/>
      <c r="O158" s="504"/>
      <c r="P158" s="504"/>
    </row>
    <row r="159" spans="1:16" ht="14.25">
      <c r="A159" s="172" t="s">
        <v>581</v>
      </c>
      <c r="B159" s="173" t="s">
        <v>474</v>
      </c>
      <c r="C159" s="174">
        <v>1450</v>
      </c>
      <c r="D159" s="174">
        <v>200</v>
      </c>
      <c r="E159" s="504"/>
      <c r="F159" s="504"/>
      <c r="G159" s="504"/>
      <c r="H159" s="504"/>
      <c r="I159" s="504"/>
      <c r="J159" s="504"/>
      <c r="K159" s="504"/>
      <c r="L159" s="504"/>
      <c r="M159" s="504"/>
      <c r="N159" s="504"/>
      <c r="O159" s="504"/>
      <c r="P159" s="504"/>
    </row>
    <row r="160" spans="1:16" ht="14.25">
      <c r="A160" s="172" t="s">
        <v>582</v>
      </c>
      <c r="B160" s="173" t="s">
        <v>475</v>
      </c>
      <c r="C160" s="174">
        <v>1450</v>
      </c>
      <c r="D160" s="174">
        <v>200</v>
      </c>
      <c r="E160" s="504"/>
      <c r="F160" s="504"/>
      <c r="G160" s="504"/>
      <c r="H160" s="504"/>
      <c r="I160" s="504"/>
      <c r="J160" s="504"/>
      <c r="K160" s="504"/>
      <c r="L160" s="504"/>
      <c r="M160" s="504"/>
      <c r="N160" s="504"/>
      <c r="O160" s="504"/>
      <c r="P160" s="504"/>
    </row>
    <row r="161" spans="1:16" ht="14.25">
      <c r="A161" s="172" t="s">
        <v>583</v>
      </c>
      <c r="B161" s="173" t="s">
        <v>476</v>
      </c>
      <c r="C161" s="174">
        <v>1450</v>
      </c>
      <c r="D161" s="174">
        <v>200</v>
      </c>
      <c r="E161" s="504"/>
      <c r="F161" s="504"/>
      <c r="G161" s="504"/>
      <c r="H161" s="504"/>
      <c r="I161" s="504"/>
      <c r="J161" s="504"/>
      <c r="K161" s="504"/>
      <c r="L161" s="504"/>
      <c r="M161" s="504"/>
      <c r="N161" s="504"/>
      <c r="O161" s="504"/>
      <c r="P161" s="504"/>
    </row>
    <row r="162" spans="1:16" ht="14.25">
      <c r="A162" s="176" t="s">
        <v>336</v>
      </c>
      <c r="B162" s="173" t="s">
        <v>477</v>
      </c>
      <c r="C162" s="174">
        <v>1480</v>
      </c>
      <c r="D162" s="174">
        <v>200</v>
      </c>
      <c r="E162" s="504"/>
      <c r="F162" s="504"/>
      <c r="G162" s="504"/>
      <c r="H162" s="504"/>
      <c r="I162" s="504"/>
      <c r="J162" s="504"/>
      <c r="K162" s="504"/>
      <c r="L162" s="504"/>
      <c r="M162" s="504"/>
      <c r="N162" s="504"/>
      <c r="O162" s="504"/>
      <c r="P162" s="504"/>
    </row>
    <row r="163" spans="1:16" ht="14.25">
      <c r="A163" s="172" t="s">
        <v>584</v>
      </c>
      <c r="B163" s="173" t="s">
        <v>478</v>
      </c>
      <c r="C163" s="174">
        <v>1450</v>
      </c>
      <c r="D163" s="174">
        <v>200</v>
      </c>
      <c r="E163" s="504"/>
      <c r="F163" s="504"/>
      <c r="G163" s="504"/>
      <c r="H163" s="504"/>
      <c r="I163" s="504"/>
      <c r="J163" s="504"/>
      <c r="K163" s="504"/>
      <c r="L163" s="504"/>
      <c r="M163" s="504"/>
      <c r="N163" s="504"/>
      <c r="O163" s="504"/>
      <c r="P163" s="504"/>
    </row>
    <row r="164" spans="1:16" ht="14.25">
      <c r="A164" s="176" t="s">
        <v>336</v>
      </c>
      <c r="B164" s="173" t="s">
        <v>479</v>
      </c>
      <c r="C164" s="174">
        <v>1480</v>
      </c>
      <c r="D164" s="174">
        <v>200</v>
      </c>
      <c r="E164" s="504"/>
      <c r="F164" s="504"/>
      <c r="G164" s="504"/>
      <c r="H164" s="504"/>
      <c r="I164" s="504"/>
      <c r="J164" s="504"/>
      <c r="K164" s="504"/>
      <c r="L164" s="504"/>
      <c r="M164" s="504"/>
      <c r="N164" s="504"/>
      <c r="O164" s="504"/>
      <c r="P164" s="504"/>
    </row>
    <row r="165" spans="2:16" ht="15" thickBot="1"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</row>
    <row r="166" spans="1:16" ht="20.25" customHeight="1" thickBot="1">
      <c r="A166" s="521" t="s">
        <v>480</v>
      </c>
      <c r="B166" s="522"/>
      <c r="C166" s="522"/>
      <c r="D166" s="522"/>
      <c r="E166" s="522"/>
      <c r="F166" s="522"/>
      <c r="G166" s="522"/>
      <c r="H166" s="522"/>
      <c r="I166" s="522"/>
      <c r="J166" s="522"/>
      <c r="K166" s="522"/>
      <c r="L166" s="522"/>
      <c r="M166" s="522"/>
      <c r="N166" s="522"/>
      <c r="O166" s="522"/>
      <c r="P166" s="523"/>
    </row>
    <row r="167" spans="1:16" ht="15">
      <c r="A167" s="524" t="s">
        <v>320</v>
      </c>
      <c r="B167" s="508" t="s">
        <v>985</v>
      </c>
      <c r="C167" s="509" t="s">
        <v>322</v>
      </c>
      <c r="D167" s="508" t="s">
        <v>323</v>
      </c>
      <c r="E167" s="510" t="s">
        <v>324</v>
      </c>
      <c r="F167" s="510"/>
      <c r="G167" s="510"/>
      <c r="H167" s="510"/>
      <c r="I167" s="510"/>
      <c r="J167" s="510"/>
      <c r="K167" s="510"/>
      <c r="L167" s="510"/>
      <c r="M167" s="510"/>
      <c r="N167" s="510"/>
      <c r="O167" s="510"/>
      <c r="P167" s="511"/>
    </row>
    <row r="168" spans="1:16" ht="15.75">
      <c r="A168" s="525"/>
      <c r="B168" s="496"/>
      <c r="C168" s="497"/>
      <c r="D168" s="496"/>
      <c r="E168" s="513" t="s">
        <v>325</v>
      </c>
      <c r="F168" s="514"/>
      <c r="G168" s="515"/>
      <c r="H168" s="501" t="s">
        <v>325</v>
      </c>
      <c r="I168" s="502"/>
      <c r="J168" s="503"/>
      <c r="K168" s="513" t="s">
        <v>326</v>
      </c>
      <c r="L168" s="514"/>
      <c r="M168" s="515"/>
      <c r="N168" s="501" t="s">
        <v>327</v>
      </c>
      <c r="O168" s="502"/>
      <c r="P168" s="512"/>
    </row>
    <row r="169" spans="1:16" ht="48">
      <c r="A169" s="525"/>
      <c r="B169" s="496"/>
      <c r="C169" s="498"/>
      <c r="D169" s="496"/>
      <c r="E169" s="170" t="s">
        <v>328</v>
      </c>
      <c r="F169" s="171" t="s">
        <v>329</v>
      </c>
      <c r="G169" s="171" t="s">
        <v>330</v>
      </c>
      <c r="H169" s="171" t="s">
        <v>331</v>
      </c>
      <c r="I169" s="171" t="s">
        <v>332</v>
      </c>
      <c r="J169" s="171" t="s">
        <v>333</v>
      </c>
      <c r="K169" s="170" t="s">
        <v>328</v>
      </c>
      <c r="L169" s="171" t="s">
        <v>329</v>
      </c>
      <c r="M169" s="171" t="s">
        <v>330</v>
      </c>
      <c r="N169" s="171" t="s">
        <v>331</v>
      </c>
      <c r="O169" s="171" t="s">
        <v>332</v>
      </c>
      <c r="P169" s="185" t="s">
        <v>333</v>
      </c>
    </row>
    <row r="170" spans="1:16" ht="14.25">
      <c r="A170" s="186" t="s">
        <v>336</v>
      </c>
      <c r="B170" s="173" t="s">
        <v>481</v>
      </c>
      <c r="C170" s="174">
        <v>1460</v>
      </c>
      <c r="D170" s="174">
        <v>250</v>
      </c>
      <c r="E170" s="504" t="s">
        <v>450</v>
      </c>
      <c r="F170" s="504"/>
      <c r="G170" s="504"/>
      <c r="H170" s="504"/>
      <c r="I170" s="504"/>
      <c r="J170" s="504"/>
      <c r="K170" s="504"/>
      <c r="L170" s="504"/>
      <c r="M170" s="504"/>
      <c r="N170" s="504"/>
      <c r="O170" s="504"/>
      <c r="P170" s="505"/>
    </row>
    <row r="171" spans="1:16" ht="14.25">
      <c r="A171" s="187" t="s">
        <v>585</v>
      </c>
      <c r="B171" s="173" t="s">
        <v>482</v>
      </c>
      <c r="C171" s="174">
        <v>1450</v>
      </c>
      <c r="D171" s="174">
        <v>250</v>
      </c>
      <c r="E171" s="504"/>
      <c r="F171" s="504"/>
      <c r="G171" s="504"/>
      <c r="H171" s="504"/>
      <c r="I171" s="504"/>
      <c r="J171" s="504"/>
      <c r="K171" s="504"/>
      <c r="L171" s="504"/>
      <c r="M171" s="504"/>
      <c r="N171" s="504"/>
      <c r="O171" s="504"/>
      <c r="P171" s="505"/>
    </row>
    <row r="172" spans="1:16" ht="14.25">
      <c r="A172" s="186" t="s">
        <v>336</v>
      </c>
      <c r="B172" s="173" t="s">
        <v>483</v>
      </c>
      <c r="C172" s="174">
        <v>1470</v>
      </c>
      <c r="D172" s="174">
        <v>250</v>
      </c>
      <c r="E172" s="504"/>
      <c r="F172" s="504"/>
      <c r="G172" s="504"/>
      <c r="H172" s="504"/>
      <c r="I172" s="504"/>
      <c r="J172" s="504"/>
      <c r="K172" s="504"/>
      <c r="L172" s="504"/>
      <c r="M172" s="504"/>
      <c r="N172" s="504"/>
      <c r="O172" s="504"/>
      <c r="P172" s="505"/>
    </row>
    <row r="173" spans="1:16" ht="14.25">
      <c r="A173" s="187" t="s">
        <v>586</v>
      </c>
      <c r="B173" s="173" t="s">
        <v>484</v>
      </c>
      <c r="C173" s="174">
        <v>1450</v>
      </c>
      <c r="D173" s="174">
        <v>250</v>
      </c>
      <c r="E173" s="504"/>
      <c r="F173" s="504"/>
      <c r="G173" s="504"/>
      <c r="H173" s="504"/>
      <c r="I173" s="504"/>
      <c r="J173" s="504"/>
      <c r="K173" s="504"/>
      <c r="L173" s="504"/>
      <c r="M173" s="504"/>
      <c r="N173" s="504"/>
      <c r="O173" s="504"/>
      <c r="P173" s="505"/>
    </row>
    <row r="174" spans="1:16" ht="14.25">
      <c r="A174" s="186" t="s">
        <v>336</v>
      </c>
      <c r="B174" s="173" t="s">
        <v>485</v>
      </c>
      <c r="C174" s="174">
        <v>1470</v>
      </c>
      <c r="D174" s="174">
        <v>250</v>
      </c>
      <c r="E174" s="504"/>
      <c r="F174" s="504"/>
      <c r="G174" s="504"/>
      <c r="H174" s="504"/>
      <c r="I174" s="504"/>
      <c r="J174" s="504"/>
      <c r="K174" s="504"/>
      <c r="L174" s="504"/>
      <c r="M174" s="504"/>
      <c r="N174" s="504"/>
      <c r="O174" s="504"/>
      <c r="P174" s="505"/>
    </row>
    <row r="175" spans="1:16" ht="14.25">
      <c r="A175" s="187" t="s">
        <v>587</v>
      </c>
      <c r="B175" s="173" t="s">
        <v>486</v>
      </c>
      <c r="C175" s="174">
        <v>1450</v>
      </c>
      <c r="D175" s="174">
        <v>250</v>
      </c>
      <c r="E175" s="504"/>
      <c r="F175" s="504"/>
      <c r="G175" s="504"/>
      <c r="H175" s="504"/>
      <c r="I175" s="504"/>
      <c r="J175" s="504"/>
      <c r="K175" s="504"/>
      <c r="L175" s="504"/>
      <c r="M175" s="504"/>
      <c r="N175" s="504"/>
      <c r="O175" s="504"/>
      <c r="P175" s="505"/>
    </row>
    <row r="176" spans="1:16" ht="14.25">
      <c r="A176" s="187" t="s">
        <v>588</v>
      </c>
      <c r="B176" s="173" t="s">
        <v>487</v>
      </c>
      <c r="C176" s="174">
        <v>1450</v>
      </c>
      <c r="D176" s="174">
        <v>250</v>
      </c>
      <c r="E176" s="504"/>
      <c r="F176" s="504"/>
      <c r="G176" s="504"/>
      <c r="H176" s="504"/>
      <c r="I176" s="504"/>
      <c r="J176" s="504"/>
      <c r="K176" s="504"/>
      <c r="L176" s="504"/>
      <c r="M176" s="504"/>
      <c r="N176" s="504"/>
      <c r="O176" s="504"/>
      <c r="P176" s="505"/>
    </row>
    <row r="177" spans="1:16" ht="14.25">
      <c r="A177" s="187" t="s">
        <v>589</v>
      </c>
      <c r="B177" s="173" t="s">
        <v>488</v>
      </c>
      <c r="C177" s="174">
        <v>1450</v>
      </c>
      <c r="D177" s="174">
        <v>250</v>
      </c>
      <c r="E177" s="504"/>
      <c r="F177" s="504"/>
      <c r="G177" s="504"/>
      <c r="H177" s="504"/>
      <c r="I177" s="504"/>
      <c r="J177" s="504"/>
      <c r="K177" s="504"/>
      <c r="L177" s="504"/>
      <c r="M177" s="504"/>
      <c r="N177" s="504"/>
      <c r="O177" s="504"/>
      <c r="P177" s="505"/>
    </row>
    <row r="178" spans="1:16" ht="14.25">
      <c r="A178" s="187" t="s">
        <v>590</v>
      </c>
      <c r="B178" s="173" t="s">
        <v>489</v>
      </c>
      <c r="C178" s="174">
        <v>1450</v>
      </c>
      <c r="D178" s="174">
        <v>250</v>
      </c>
      <c r="E178" s="504"/>
      <c r="F178" s="504"/>
      <c r="G178" s="504"/>
      <c r="H178" s="504"/>
      <c r="I178" s="504"/>
      <c r="J178" s="504"/>
      <c r="K178" s="504"/>
      <c r="L178" s="504"/>
      <c r="M178" s="504"/>
      <c r="N178" s="504"/>
      <c r="O178" s="504"/>
      <c r="P178" s="505"/>
    </row>
    <row r="179" spans="1:16" ht="14.25">
      <c r="A179" s="186" t="s">
        <v>336</v>
      </c>
      <c r="B179" s="173" t="s">
        <v>490</v>
      </c>
      <c r="C179" s="174">
        <v>1480</v>
      </c>
      <c r="D179" s="174">
        <v>250</v>
      </c>
      <c r="E179" s="504"/>
      <c r="F179" s="504"/>
      <c r="G179" s="504"/>
      <c r="H179" s="504"/>
      <c r="I179" s="504"/>
      <c r="J179" s="504"/>
      <c r="K179" s="504"/>
      <c r="L179" s="504"/>
      <c r="M179" s="504"/>
      <c r="N179" s="504"/>
      <c r="O179" s="504"/>
      <c r="P179" s="505"/>
    </row>
    <row r="180" spans="1:16" ht="14.25">
      <c r="A180" s="187" t="s">
        <v>591</v>
      </c>
      <c r="B180" s="173" t="s">
        <v>336</v>
      </c>
      <c r="C180" s="173" t="s">
        <v>336</v>
      </c>
      <c r="D180" s="173" t="s">
        <v>336</v>
      </c>
      <c r="E180" s="504"/>
      <c r="F180" s="504"/>
      <c r="G180" s="504"/>
      <c r="H180" s="504"/>
      <c r="I180" s="504"/>
      <c r="J180" s="504"/>
      <c r="K180" s="504"/>
      <c r="L180" s="504"/>
      <c r="M180" s="504"/>
      <c r="N180" s="504"/>
      <c r="O180" s="504"/>
      <c r="P180" s="505"/>
    </row>
    <row r="181" spans="1:16" ht="14.25">
      <c r="A181" s="187" t="s">
        <v>592</v>
      </c>
      <c r="B181" s="173" t="s">
        <v>491</v>
      </c>
      <c r="C181" s="174">
        <v>1450</v>
      </c>
      <c r="D181" s="174">
        <v>300</v>
      </c>
      <c r="E181" s="504"/>
      <c r="F181" s="504"/>
      <c r="G181" s="504"/>
      <c r="H181" s="504"/>
      <c r="I181" s="504"/>
      <c r="J181" s="504"/>
      <c r="K181" s="504"/>
      <c r="L181" s="504"/>
      <c r="M181" s="504"/>
      <c r="N181" s="504"/>
      <c r="O181" s="504"/>
      <c r="P181" s="505"/>
    </row>
    <row r="182" spans="1:16" ht="14.25">
      <c r="A182" s="187" t="s">
        <v>593</v>
      </c>
      <c r="B182" s="173" t="s">
        <v>492</v>
      </c>
      <c r="C182" s="174">
        <v>1450</v>
      </c>
      <c r="D182" s="174">
        <v>300</v>
      </c>
      <c r="E182" s="504"/>
      <c r="F182" s="504"/>
      <c r="G182" s="504"/>
      <c r="H182" s="504"/>
      <c r="I182" s="504"/>
      <c r="J182" s="504"/>
      <c r="K182" s="504"/>
      <c r="L182" s="504"/>
      <c r="M182" s="504"/>
      <c r="N182" s="504"/>
      <c r="O182" s="504"/>
      <c r="P182" s="505"/>
    </row>
    <row r="183" spans="1:16" ht="14.25">
      <c r="A183" s="186" t="s">
        <v>336</v>
      </c>
      <c r="B183" s="173" t="s">
        <v>493</v>
      </c>
      <c r="C183" s="174">
        <v>1470</v>
      </c>
      <c r="D183" s="174">
        <v>300</v>
      </c>
      <c r="E183" s="504"/>
      <c r="F183" s="504"/>
      <c r="G183" s="504"/>
      <c r="H183" s="504"/>
      <c r="I183" s="504"/>
      <c r="J183" s="504"/>
      <c r="K183" s="504"/>
      <c r="L183" s="504"/>
      <c r="M183" s="504"/>
      <c r="N183" s="504"/>
      <c r="O183" s="504"/>
      <c r="P183" s="505"/>
    </row>
    <row r="184" spans="1:16" ht="14.25">
      <c r="A184" s="187" t="s">
        <v>594</v>
      </c>
      <c r="B184" s="173" t="s">
        <v>494</v>
      </c>
      <c r="C184" s="174">
        <v>1450</v>
      </c>
      <c r="D184" s="174">
        <v>300</v>
      </c>
      <c r="E184" s="504"/>
      <c r="F184" s="504"/>
      <c r="G184" s="504"/>
      <c r="H184" s="504"/>
      <c r="I184" s="504"/>
      <c r="J184" s="504"/>
      <c r="K184" s="504"/>
      <c r="L184" s="504"/>
      <c r="M184" s="504"/>
      <c r="N184" s="504"/>
      <c r="O184" s="504"/>
      <c r="P184" s="505"/>
    </row>
    <row r="185" spans="1:16" ht="14.25">
      <c r="A185" s="187" t="s">
        <v>595</v>
      </c>
      <c r="B185" s="173" t="s">
        <v>495</v>
      </c>
      <c r="C185" s="174">
        <v>1450</v>
      </c>
      <c r="D185" s="174">
        <v>300</v>
      </c>
      <c r="E185" s="504"/>
      <c r="F185" s="504"/>
      <c r="G185" s="504"/>
      <c r="H185" s="504"/>
      <c r="I185" s="504"/>
      <c r="J185" s="504"/>
      <c r="K185" s="504"/>
      <c r="L185" s="504"/>
      <c r="M185" s="504"/>
      <c r="N185" s="504"/>
      <c r="O185" s="504"/>
      <c r="P185" s="505"/>
    </row>
    <row r="186" spans="1:16" ht="14.25">
      <c r="A186" s="187" t="s">
        <v>596</v>
      </c>
      <c r="B186" s="173" t="s">
        <v>496</v>
      </c>
      <c r="C186" s="174">
        <v>1450</v>
      </c>
      <c r="D186" s="174">
        <v>300</v>
      </c>
      <c r="E186" s="504"/>
      <c r="F186" s="504"/>
      <c r="G186" s="504"/>
      <c r="H186" s="504"/>
      <c r="I186" s="504"/>
      <c r="J186" s="504"/>
      <c r="K186" s="504"/>
      <c r="L186" s="504"/>
      <c r="M186" s="504"/>
      <c r="N186" s="504"/>
      <c r="O186" s="504"/>
      <c r="P186" s="505"/>
    </row>
    <row r="187" spans="1:16" ht="14.25">
      <c r="A187" s="187" t="s">
        <v>597</v>
      </c>
      <c r="B187" s="173" t="s">
        <v>336</v>
      </c>
      <c r="C187" s="173" t="s">
        <v>336</v>
      </c>
      <c r="D187" s="173" t="s">
        <v>336</v>
      </c>
      <c r="E187" s="504"/>
      <c r="F187" s="504"/>
      <c r="G187" s="504"/>
      <c r="H187" s="504"/>
      <c r="I187" s="504"/>
      <c r="J187" s="504"/>
      <c r="K187" s="504"/>
      <c r="L187" s="504"/>
      <c r="M187" s="504"/>
      <c r="N187" s="504"/>
      <c r="O187" s="504"/>
      <c r="P187" s="505"/>
    </row>
    <row r="188" spans="1:16" ht="14.25">
      <c r="A188" s="187" t="s">
        <v>598</v>
      </c>
      <c r="B188" s="173" t="s">
        <v>336</v>
      </c>
      <c r="C188" s="173" t="s">
        <v>336</v>
      </c>
      <c r="D188" s="173" t="s">
        <v>336</v>
      </c>
      <c r="E188" s="504"/>
      <c r="F188" s="504"/>
      <c r="G188" s="504"/>
      <c r="H188" s="504"/>
      <c r="I188" s="504"/>
      <c r="J188" s="504"/>
      <c r="K188" s="504"/>
      <c r="L188" s="504"/>
      <c r="M188" s="504"/>
      <c r="N188" s="504"/>
      <c r="O188" s="504"/>
      <c r="P188" s="505"/>
    </row>
    <row r="189" spans="1:16" ht="14.25">
      <c r="A189" s="187" t="s">
        <v>599</v>
      </c>
      <c r="B189" s="173" t="s">
        <v>336</v>
      </c>
      <c r="C189" s="173" t="s">
        <v>336</v>
      </c>
      <c r="D189" s="173" t="s">
        <v>336</v>
      </c>
      <c r="E189" s="504"/>
      <c r="F189" s="504"/>
      <c r="G189" s="504"/>
      <c r="H189" s="504"/>
      <c r="I189" s="504"/>
      <c r="J189" s="504"/>
      <c r="K189" s="504"/>
      <c r="L189" s="504"/>
      <c r="M189" s="504"/>
      <c r="N189" s="504"/>
      <c r="O189" s="504"/>
      <c r="P189" s="505"/>
    </row>
    <row r="190" spans="1:16" ht="14.25">
      <c r="A190" s="187" t="s">
        <v>600</v>
      </c>
      <c r="B190" s="173" t="s">
        <v>336</v>
      </c>
      <c r="C190" s="173" t="s">
        <v>336</v>
      </c>
      <c r="D190" s="173" t="s">
        <v>336</v>
      </c>
      <c r="E190" s="504"/>
      <c r="F190" s="504"/>
      <c r="G190" s="504"/>
      <c r="H190" s="504"/>
      <c r="I190" s="504"/>
      <c r="J190" s="504"/>
      <c r="K190" s="504"/>
      <c r="L190" s="504"/>
      <c r="M190" s="504"/>
      <c r="N190" s="504"/>
      <c r="O190" s="504"/>
      <c r="P190" s="505"/>
    </row>
    <row r="191" spans="1:16" ht="14.25">
      <c r="A191" s="187" t="s">
        <v>601</v>
      </c>
      <c r="B191" s="173" t="s">
        <v>336</v>
      </c>
      <c r="C191" s="173" t="s">
        <v>336</v>
      </c>
      <c r="D191" s="173" t="s">
        <v>336</v>
      </c>
      <c r="E191" s="504"/>
      <c r="F191" s="504"/>
      <c r="G191" s="504"/>
      <c r="H191" s="504"/>
      <c r="I191" s="504"/>
      <c r="J191" s="504"/>
      <c r="K191" s="504"/>
      <c r="L191" s="504"/>
      <c r="M191" s="504"/>
      <c r="N191" s="504"/>
      <c r="O191" s="504"/>
      <c r="P191" s="505"/>
    </row>
    <row r="192" spans="1:16" ht="14.25">
      <c r="A192" s="187" t="s">
        <v>602</v>
      </c>
      <c r="B192" s="173" t="s">
        <v>336</v>
      </c>
      <c r="C192" s="173" t="s">
        <v>336</v>
      </c>
      <c r="D192" s="173" t="s">
        <v>336</v>
      </c>
      <c r="E192" s="504"/>
      <c r="F192" s="504"/>
      <c r="G192" s="504"/>
      <c r="H192" s="504"/>
      <c r="I192" s="504"/>
      <c r="J192" s="504"/>
      <c r="K192" s="504"/>
      <c r="L192" s="504"/>
      <c r="M192" s="504"/>
      <c r="N192" s="504"/>
      <c r="O192" s="504"/>
      <c r="P192" s="505"/>
    </row>
    <row r="193" spans="1:16" ht="15" thickBot="1">
      <c r="A193" s="188" t="s">
        <v>603</v>
      </c>
      <c r="B193" s="189" t="s">
        <v>336</v>
      </c>
      <c r="C193" s="189" t="s">
        <v>336</v>
      </c>
      <c r="D193" s="189" t="s">
        <v>336</v>
      </c>
      <c r="E193" s="506"/>
      <c r="F193" s="506"/>
      <c r="G193" s="506"/>
      <c r="H193" s="506"/>
      <c r="I193" s="506"/>
      <c r="J193" s="506"/>
      <c r="K193" s="506"/>
      <c r="L193" s="506"/>
      <c r="M193" s="506"/>
      <c r="N193" s="506"/>
      <c r="O193" s="506"/>
      <c r="P193" s="507"/>
    </row>
  </sheetData>
  <sheetProtection/>
  <mergeCells count="47">
    <mergeCell ref="A79:A81"/>
    <mergeCell ref="A121:A123"/>
    <mergeCell ref="A167:A169"/>
    <mergeCell ref="A78:P78"/>
    <mergeCell ref="A120:P120"/>
    <mergeCell ref="A166:P166"/>
    <mergeCell ref="N122:P122"/>
    <mergeCell ref="H122:J122"/>
    <mergeCell ref="D79:D81"/>
    <mergeCell ref="E136:P143"/>
    <mergeCell ref="A2:M2"/>
    <mergeCell ref="A4:M4"/>
    <mergeCell ref="A5:M5"/>
    <mergeCell ref="A12:A14"/>
    <mergeCell ref="A6:M6"/>
    <mergeCell ref="A11:P11"/>
    <mergeCell ref="B12:B14"/>
    <mergeCell ref="C12:C14"/>
    <mergeCell ref="D12:D14"/>
    <mergeCell ref="E12:P12"/>
    <mergeCell ref="K168:M168"/>
    <mergeCell ref="B121:B123"/>
    <mergeCell ref="C121:C123"/>
    <mergeCell ref="D121:D123"/>
    <mergeCell ref="E121:P121"/>
    <mergeCell ref="E122:G122"/>
    <mergeCell ref="K122:M122"/>
    <mergeCell ref="H80:J80"/>
    <mergeCell ref="E170:P193"/>
    <mergeCell ref="E149:P164"/>
    <mergeCell ref="B167:B169"/>
    <mergeCell ref="C167:C169"/>
    <mergeCell ref="D167:D169"/>
    <mergeCell ref="E167:P167"/>
    <mergeCell ref="H168:J168"/>
    <mergeCell ref="N168:P168"/>
    <mergeCell ref="E168:G168"/>
    <mergeCell ref="B79:B81"/>
    <mergeCell ref="C79:C81"/>
    <mergeCell ref="E79:P79"/>
    <mergeCell ref="E80:G80"/>
    <mergeCell ref="K80:M80"/>
    <mergeCell ref="E13:G13"/>
    <mergeCell ref="K13:M13"/>
    <mergeCell ref="H13:J13"/>
    <mergeCell ref="N13:P13"/>
    <mergeCell ref="N80:P8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2" manualBreakCount="2">
    <brk id="76" max="255" man="1"/>
    <brk id="16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2:K41"/>
  <sheetViews>
    <sheetView zoomScalePageLayoutView="60" workbookViewId="0" topLeftCell="A1">
      <selection activeCell="H15" sqref="H15"/>
    </sheetView>
  </sheetViews>
  <sheetFormatPr defaultColWidth="8.875" defaultRowHeight="14.25"/>
  <cols>
    <col min="1" max="1" width="19.625" style="0" customWidth="1"/>
    <col min="2" max="2" width="13.00390625" style="0" customWidth="1"/>
    <col min="3" max="3" width="8.875" style="0" customWidth="1"/>
    <col min="4" max="6" width="0" style="0" hidden="1" customWidth="1"/>
    <col min="7" max="7" width="12.50390625" style="0" customWidth="1"/>
    <col min="8" max="8" width="18.125" style="0" customWidth="1"/>
    <col min="9" max="9" width="10.875" style="0" customWidth="1"/>
  </cols>
  <sheetData>
    <row r="1" ht="15" thickBot="1"/>
    <row r="2" spans="1:9" ht="19.5" thickBot="1">
      <c r="A2" s="516" t="s">
        <v>604</v>
      </c>
      <c r="B2" s="517"/>
      <c r="C2" s="517"/>
      <c r="D2" s="517"/>
      <c r="E2" s="517"/>
      <c r="F2" s="517"/>
      <c r="G2" s="517"/>
      <c r="H2" s="517"/>
      <c r="I2" s="518"/>
    </row>
    <row r="3" ht="15" thickBot="1"/>
    <row r="4" spans="1:9" ht="42.75" customHeight="1">
      <c r="A4" s="534" t="s">
        <v>316</v>
      </c>
      <c r="B4" s="535"/>
      <c r="C4" s="535"/>
      <c r="D4" s="535"/>
      <c r="E4" s="535"/>
      <c r="F4" s="535"/>
      <c r="G4" s="536"/>
      <c r="H4" s="164"/>
      <c r="I4" s="164"/>
    </row>
    <row r="5" spans="1:9" ht="32.25" customHeight="1">
      <c r="A5" s="537" t="s">
        <v>605</v>
      </c>
      <c r="B5" s="538"/>
      <c r="C5" s="538"/>
      <c r="D5" s="538"/>
      <c r="E5" s="538"/>
      <c r="F5" s="538"/>
      <c r="G5" s="539"/>
      <c r="H5" s="164"/>
      <c r="I5" s="164"/>
    </row>
    <row r="6" spans="1:9" ht="25.5" customHeight="1" thickBot="1">
      <c r="A6" s="540" t="s">
        <v>318</v>
      </c>
      <c r="B6" s="541"/>
      <c r="C6" s="541"/>
      <c r="D6" s="541"/>
      <c r="E6" s="541"/>
      <c r="F6" s="541"/>
      <c r="G6" s="542"/>
      <c r="H6" s="164"/>
      <c r="I6" s="164"/>
    </row>
    <row r="7" spans="1:9" ht="18.75">
      <c r="A7" s="190"/>
      <c r="B7" s="190"/>
      <c r="C7" s="190"/>
      <c r="D7" s="190"/>
      <c r="E7" s="190"/>
      <c r="F7" s="190"/>
      <c r="G7" s="190"/>
      <c r="H7" s="164"/>
      <c r="I7" s="164"/>
    </row>
    <row r="8" spans="1:9" ht="18.75">
      <c r="A8" s="190"/>
      <c r="B8" s="190"/>
      <c r="C8" s="190"/>
      <c r="D8" s="190"/>
      <c r="E8" s="190"/>
      <c r="F8" s="190"/>
      <c r="G8" s="190"/>
      <c r="H8" s="164"/>
      <c r="I8" s="164"/>
    </row>
    <row r="9" spans="8:9" ht="15" thickBot="1">
      <c r="H9" s="191"/>
      <c r="I9" s="191"/>
    </row>
    <row r="10" spans="1:9" ht="19.5" thickBot="1">
      <c r="A10" s="543" t="s">
        <v>606</v>
      </c>
      <c r="B10" s="544"/>
      <c r="C10" s="544"/>
      <c r="D10" s="544"/>
      <c r="E10" s="544"/>
      <c r="F10" s="544"/>
      <c r="G10" s="545"/>
      <c r="H10" s="192"/>
      <c r="I10" s="192"/>
    </row>
    <row r="11" ht="14.25">
      <c r="A11" s="193"/>
    </row>
    <row r="12" ht="15" thickBot="1"/>
    <row r="13" spans="1:11" ht="15">
      <c r="A13" s="194"/>
      <c r="B13" s="195"/>
      <c r="C13" s="195"/>
      <c r="D13" s="196"/>
      <c r="E13" s="196"/>
      <c r="F13" s="196"/>
      <c r="G13" s="532" t="s">
        <v>324</v>
      </c>
      <c r="H13" s="532"/>
      <c r="I13" s="533"/>
      <c r="K13" t="s">
        <v>607</v>
      </c>
    </row>
    <row r="14" spans="1:9" ht="60">
      <c r="A14" s="197" t="s">
        <v>985</v>
      </c>
      <c r="B14" s="198" t="s">
        <v>322</v>
      </c>
      <c r="C14" s="199" t="s">
        <v>323</v>
      </c>
      <c r="D14" s="200" t="s">
        <v>608</v>
      </c>
      <c r="E14" s="200" t="s">
        <v>609</v>
      </c>
      <c r="F14" s="200" t="s">
        <v>610</v>
      </c>
      <c r="G14" s="201" t="s">
        <v>611</v>
      </c>
      <c r="H14" s="201" t="s">
        <v>332</v>
      </c>
      <c r="I14" s="202" t="s">
        <v>333</v>
      </c>
    </row>
    <row r="15" spans="1:9" ht="15">
      <c r="A15" s="203" t="s">
        <v>612</v>
      </c>
      <c r="B15" s="204">
        <v>2840</v>
      </c>
      <c r="C15" s="204">
        <v>40</v>
      </c>
      <c r="D15" s="205">
        <f>'[1]WQ-W'!D11*1.43</f>
        <v>199.2133</v>
      </c>
      <c r="E15" s="205">
        <f>'[1]WQ-W'!E11*1.43</f>
        <v>299.32759999999996</v>
      </c>
      <c r="F15" s="205">
        <f>'[1]WQ-W'!F11*1.43</f>
        <v>212.11190000000002</v>
      </c>
      <c r="G15" s="397">
        <v>412.371531</v>
      </c>
      <c r="H15" s="397">
        <v>619.608132</v>
      </c>
      <c r="I15" s="398">
        <v>439.071633</v>
      </c>
    </row>
    <row r="16" spans="1:9" ht="15">
      <c r="A16" s="203" t="s">
        <v>613</v>
      </c>
      <c r="B16" s="204">
        <v>2840</v>
      </c>
      <c r="C16" s="204">
        <v>40</v>
      </c>
      <c r="D16" s="205">
        <f>'[1]WQ-W'!D12*1.43</f>
        <v>213.5848</v>
      </c>
      <c r="E16" s="205">
        <f>'[1]WQ-W'!E12*1.43</f>
        <v>313.6991</v>
      </c>
      <c r="F16" s="205">
        <f>'[1]WQ-W'!F12*1.43</f>
        <v>226.4834</v>
      </c>
      <c r="G16" s="397">
        <v>442.120536</v>
      </c>
      <c r="H16" s="397">
        <v>649.357137</v>
      </c>
      <c r="I16" s="398">
        <v>468.820638</v>
      </c>
    </row>
    <row r="17" spans="1:9" ht="15">
      <c r="A17" s="203" t="s">
        <v>614</v>
      </c>
      <c r="B17" s="204">
        <v>2840</v>
      </c>
      <c r="C17" s="204">
        <v>40</v>
      </c>
      <c r="D17" s="205">
        <f>'[1]WQ-W'!D13*1.43</f>
        <v>229.75809999999998</v>
      </c>
      <c r="E17" s="205">
        <f>'[1]WQ-W'!E13*1.43</f>
        <v>329.87239999999997</v>
      </c>
      <c r="F17" s="205">
        <f>'[1]WQ-W'!F13*1.43</f>
        <v>242.65669999999997</v>
      </c>
      <c r="G17" s="397">
        <v>475.59926699999994</v>
      </c>
      <c r="H17" s="397">
        <v>682.8358679999999</v>
      </c>
      <c r="I17" s="398">
        <v>502.2993689999999</v>
      </c>
    </row>
    <row r="18" spans="1:9" ht="15">
      <c r="A18" s="203" t="s">
        <v>615</v>
      </c>
      <c r="B18" s="204">
        <v>2840</v>
      </c>
      <c r="C18" s="204">
        <v>40</v>
      </c>
      <c r="D18" s="205">
        <f>'[1]WQ-W'!D14*1.43</f>
        <v>297.4686</v>
      </c>
      <c r="E18" s="205">
        <f>'[1]WQ-W'!E14*1.43</f>
        <v>397.58289999999994</v>
      </c>
      <c r="F18" s="205">
        <f>'[1]WQ-W'!F14*1.43</f>
        <v>310.36719999999997</v>
      </c>
      <c r="G18" s="397">
        <v>615.760002</v>
      </c>
      <c r="H18" s="397">
        <v>822.9966029999998</v>
      </c>
      <c r="I18" s="398">
        <v>642.4601039999999</v>
      </c>
    </row>
    <row r="19" spans="1:9" ht="15">
      <c r="A19" s="203" t="s">
        <v>616</v>
      </c>
      <c r="B19" s="204">
        <v>2840</v>
      </c>
      <c r="C19" s="204">
        <v>50</v>
      </c>
      <c r="D19" s="205">
        <f>'[1]WQ-W'!D15*1.43</f>
        <v>242.04179999999997</v>
      </c>
      <c r="E19" s="205">
        <f>'[1]WQ-W'!E15*1.43</f>
        <v>358.8299</v>
      </c>
      <c r="F19" s="205">
        <f>'[1]WQ-W'!F15*1.43</f>
        <v>257.7718</v>
      </c>
      <c r="G19" s="397">
        <v>501.02652599999993</v>
      </c>
      <c r="H19" s="397">
        <v>742.777893</v>
      </c>
      <c r="I19" s="398">
        <v>533.587626</v>
      </c>
    </row>
    <row r="20" spans="1:9" ht="15">
      <c r="A20" s="203" t="s">
        <v>617</v>
      </c>
      <c r="B20" s="204">
        <v>2840</v>
      </c>
      <c r="C20" s="204">
        <v>50</v>
      </c>
      <c r="D20" s="205">
        <f>'[1]WQ-W'!D16*1.43</f>
        <v>213.5848</v>
      </c>
      <c r="E20" s="205">
        <f>'[1]WQ-W'!E16*1.43</f>
        <v>330.3729</v>
      </c>
      <c r="F20" s="205">
        <f>'[1]WQ-W'!F16*1.43</f>
        <v>229.31480000000002</v>
      </c>
      <c r="G20" s="397">
        <v>442.120536</v>
      </c>
      <c r="H20" s="397">
        <v>683.871903</v>
      </c>
      <c r="I20" s="398">
        <v>474.681636</v>
      </c>
    </row>
    <row r="21" spans="1:9" ht="15">
      <c r="A21" s="203" t="s">
        <v>618</v>
      </c>
      <c r="B21" s="204">
        <v>2840</v>
      </c>
      <c r="C21" s="204">
        <v>50</v>
      </c>
      <c r="D21" s="205">
        <f>'[1]WQ-W'!D17*1.43</f>
        <v>229.75809999999998</v>
      </c>
      <c r="E21" s="205">
        <f>'[1]WQ-W'!E17*1.43</f>
        <v>346.5462</v>
      </c>
      <c r="F21" s="205">
        <f>'[1]WQ-W'!F17*1.43</f>
        <v>245.48809999999997</v>
      </c>
      <c r="G21" s="397">
        <v>475.59926699999994</v>
      </c>
      <c r="H21" s="397">
        <v>717.350634</v>
      </c>
      <c r="I21" s="398">
        <v>508.1603669999999</v>
      </c>
    </row>
    <row r="22" spans="1:9" ht="15">
      <c r="A22" s="203" t="s">
        <v>619</v>
      </c>
      <c r="B22" s="204">
        <v>2840</v>
      </c>
      <c r="C22" s="204">
        <v>50</v>
      </c>
      <c r="D22" s="205">
        <f>'[1]WQ-W'!D18*1.43</f>
        <v>297.4686</v>
      </c>
      <c r="E22" s="205">
        <f>'[1]WQ-W'!E18*1.43</f>
        <v>414.25669999999997</v>
      </c>
      <c r="F22" s="205">
        <f>'[1]WQ-W'!F18*1.43</f>
        <v>313.1986</v>
      </c>
      <c r="G22" s="397">
        <v>615.760002</v>
      </c>
      <c r="H22" s="397">
        <v>857.511369</v>
      </c>
      <c r="I22" s="398">
        <v>648.3211019999999</v>
      </c>
    </row>
    <row r="23" spans="1:9" ht="15">
      <c r="A23" s="203" t="s">
        <v>620</v>
      </c>
      <c r="B23" s="204">
        <v>2840</v>
      </c>
      <c r="C23" s="204">
        <v>50</v>
      </c>
      <c r="D23" s="205">
        <f>'[1]WQ-W'!D19*1.43</f>
        <v>359.77369999999996</v>
      </c>
      <c r="E23" s="205">
        <f>'[1]WQ-W'!E19*1.43</f>
        <v>476.56179999999995</v>
      </c>
      <c r="F23" s="205">
        <f>'[1]WQ-W'!F19*1.43</f>
        <v>375.5036999999999</v>
      </c>
      <c r="G23" s="397">
        <v>744.7315589999998</v>
      </c>
      <c r="H23" s="397">
        <v>986.4829259999998</v>
      </c>
      <c r="I23" s="398">
        <v>777.2926589999998</v>
      </c>
    </row>
    <row r="24" spans="1:9" ht="15">
      <c r="A24" s="203" t="s">
        <v>621</v>
      </c>
      <c r="B24" s="204">
        <v>2840</v>
      </c>
      <c r="C24" s="204">
        <v>50</v>
      </c>
      <c r="D24" s="205">
        <f>'[1]WQ-W'!D20*1.43</f>
        <v>434.9631</v>
      </c>
      <c r="E24" s="205">
        <f>'[1]WQ-W'!E20*1.43</f>
        <v>551.7511999999999</v>
      </c>
      <c r="F24" s="205">
        <f>'[1]WQ-W'!F20*1.43</f>
        <v>450.6931</v>
      </c>
      <c r="G24" s="397">
        <v>900.373617</v>
      </c>
      <c r="H24" s="397">
        <v>1142.1249839999998</v>
      </c>
      <c r="I24" s="398">
        <v>932.934717</v>
      </c>
    </row>
    <row r="25" spans="1:9" ht="15">
      <c r="A25" s="203" t="s">
        <v>622</v>
      </c>
      <c r="B25" s="204">
        <v>2840</v>
      </c>
      <c r="C25" s="204">
        <v>50</v>
      </c>
      <c r="D25" s="205">
        <f>'[1]WQ-W'!D21*1.43</f>
        <v>543.7003</v>
      </c>
      <c r="E25" s="205">
        <f>'[1]WQ-W'!E21*1.43</f>
        <v>660.4884</v>
      </c>
      <c r="F25" s="205">
        <f>'[1]WQ-W'!F21*1.43</f>
        <v>559.4303</v>
      </c>
      <c r="G25" s="397">
        <v>1125.459621</v>
      </c>
      <c r="H25" s="397">
        <v>1367.210988</v>
      </c>
      <c r="I25" s="398">
        <v>1158.0207209999999</v>
      </c>
    </row>
    <row r="26" spans="1:9" ht="15">
      <c r="A26" s="203" t="s">
        <v>623</v>
      </c>
      <c r="B26" s="204">
        <v>2840</v>
      </c>
      <c r="C26" s="204">
        <v>50</v>
      </c>
      <c r="D26" s="205">
        <f>'[1]WQ-W'!D22*1.43</f>
        <v>636.5645</v>
      </c>
      <c r="E26" s="205">
        <f>'[1]WQ-W'!E22*1.43</f>
        <v>753.3526</v>
      </c>
      <c r="F26" s="205">
        <f>'[1]WQ-W'!F22*1.43</f>
        <v>652.2945</v>
      </c>
      <c r="G26" s="397">
        <v>1317.6885149999998</v>
      </c>
      <c r="H26" s="397">
        <v>1559.4398820000001</v>
      </c>
      <c r="I26" s="398">
        <v>1350.249615</v>
      </c>
    </row>
    <row r="27" spans="1:9" ht="15">
      <c r="A27" s="203" t="s">
        <v>624</v>
      </c>
      <c r="B27" s="204">
        <v>2840</v>
      </c>
      <c r="C27" s="204">
        <v>65</v>
      </c>
      <c r="D27" s="205">
        <f>'[1]WQ-W'!D23*1.43</f>
        <v>242.04179999999997</v>
      </c>
      <c r="E27" s="205">
        <f>'[1]WQ-W'!E23*1.43</f>
        <v>400.9719999999999</v>
      </c>
      <c r="F27" s="205">
        <f>'[1]WQ-W'!F23*1.43</f>
        <v>262.80539999999996</v>
      </c>
      <c r="G27" s="397">
        <v>501.02652599999993</v>
      </c>
      <c r="H27" s="397">
        <v>830.0120399999998</v>
      </c>
      <c r="I27" s="398">
        <v>544.0071779999998</v>
      </c>
    </row>
    <row r="28" spans="1:9" ht="15">
      <c r="A28" s="203" t="s">
        <v>625</v>
      </c>
      <c r="B28" s="204">
        <v>2840</v>
      </c>
      <c r="C28" s="204">
        <v>65</v>
      </c>
      <c r="D28" s="205">
        <f>'[1]WQ-W'!D24*1.43</f>
        <v>297.4686</v>
      </c>
      <c r="E28" s="205">
        <f>'[1]WQ-W'!E24*1.43</f>
        <v>456.3988</v>
      </c>
      <c r="F28" s="205">
        <f>'[1]WQ-W'!F24*1.43</f>
        <v>318.2322</v>
      </c>
      <c r="G28" s="397">
        <v>615.760002</v>
      </c>
      <c r="H28" s="397">
        <v>944.745516</v>
      </c>
      <c r="I28" s="398">
        <v>658.740654</v>
      </c>
    </row>
    <row r="29" spans="1:9" ht="15">
      <c r="A29" s="203" t="s">
        <v>626</v>
      </c>
      <c r="B29" s="204">
        <v>2840</v>
      </c>
      <c r="C29" s="204">
        <v>65</v>
      </c>
      <c r="D29" s="205">
        <f>'[1]WQ-W'!D25*1.43</f>
        <v>359.77369999999996</v>
      </c>
      <c r="E29" s="205">
        <f>'[1]WQ-W'!E25*1.43</f>
        <v>518.7039</v>
      </c>
      <c r="F29" s="205">
        <f>'[1]WQ-W'!F25*1.43</f>
        <v>380.5373</v>
      </c>
      <c r="G29" s="397">
        <v>744.7315589999998</v>
      </c>
      <c r="H29" s="397">
        <v>1073.7170729999998</v>
      </c>
      <c r="I29" s="398">
        <v>787.712211</v>
      </c>
    </row>
    <row r="30" spans="1:9" ht="15">
      <c r="A30" s="203" t="s">
        <v>627</v>
      </c>
      <c r="B30" s="204">
        <v>2840</v>
      </c>
      <c r="C30" s="204">
        <v>65</v>
      </c>
      <c r="D30" s="205">
        <f>'[1]WQ-W'!D26*1.43</f>
        <v>434.9631</v>
      </c>
      <c r="E30" s="205">
        <f>'[1]WQ-W'!E26*1.43</f>
        <v>593.8933</v>
      </c>
      <c r="F30" s="205">
        <f>'[1]WQ-W'!F26*1.43</f>
        <v>455.7267</v>
      </c>
      <c r="G30" s="397">
        <v>900.373617</v>
      </c>
      <c r="H30" s="397">
        <v>1229.359131</v>
      </c>
      <c r="I30" s="398">
        <v>943.3542689999999</v>
      </c>
    </row>
    <row r="31" spans="1:9" ht="15">
      <c r="A31" s="203" t="s">
        <v>628</v>
      </c>
      <c r="B31" s="204">
        <v>2840</v>
      </c>
      <c r="C31" s="204">
        <v>65</v>
      </c>
      <c r="D31" s="205">
        <f>'[1]WQ-W'!D27*1.43</f>
        <v>543.7003</v>
      </c>
      <c r="E31" s="205">
        <f>'[1]WQ-W'!E27*1.43</f>
        <v>702.6305</v>
      </c>
      <c r="F31" s="205">
        <f>'[1]WQ-W'!F27*1.43</f>
        <v>564.4639</v>
      </c>
      <c r="G31" s="397">
        <v>1125.459621</v>
      </c>
      <c r="H31" s="397">
        <v>1454.4451349999997</v>
      </c>
      <c r="I31" s="398">
        <v>1168.4402729999997</v>
      </c>
    </row>
    <row r="32" spans="1:9" ht="15">
      <c r="A32" s="203" t="s">
        <v>629</v>
      </c>
      <c r="B32" s="204">
        <v>2840</v>
      </c>
      <c r="C32" s="204">
        <v>65</v>
      </c>
      <c r="D32" s="205">
        <f>'[1]WQ-W'!D28*1.43</f>
        <v>668.6251</v>
      </c>
      <c r="E32" s="205">
        <f>'[1]WQ-W'!E28*1.43</f>
        <v>827.5553</v>
      </c>
      <c r="F32" s="205">
        <f>'[1]WQ-W'!F28*1.43</f>
        <v>689.3887</v>
      </c>
      <c r="G32" s="397">
        <v>1384.053957</v>
      </c>
      <c r="H32" s="397">
        <v>1713.0394709999998</v>
      </c>
      <c r="I32" s="398">
        <v>1427.034609</v>
      </c>
    </row>
    <row r="33" spans="1:9" ht="15">
      <c r="A33" s="203" t="s">
        <v>630</v>
      </c>
      <c r="B33" s="204">
        <v>2840</v>
      </c>
      <c r="C33" s="204">
        <v>80</v>
      </c>
      <c r="D33" s="205">
        <f>'[1]WQ-W'!D29*1.43</f>
        <v>456.5275</v>
      </c>
      <c r="E33" s="205">
        <f>'[1]WQ-W'!E29*1.43</f>
        <v>671.7282</v>
      </c>
      <c r="F33" s="205">
        <f>'[1]WQ-W'!F29*1.43</f>
        <v>483.26849999999996</v>
      </c>
      <c r="G33" s="397">
        <v>945.0119249999999</v>
      </c>
      <c r="H33" s="397">
        <v>1390.4773739999998</v>
      </c>
      <c r="I33" s="398">
        <v>1000.3657949999999</v>
      </c>
    </row>
    <row r="34" spans="1:9" ht="15">
      <c r="A34" s="203" t="s">
        <v>631</v>
      </c>
      <c r="B34" s="204">
        <v>2840</v>
      </c>
      <c r="C34" s="204">
        <v>80</v>
      </c>
      <c r="D34" s="205">
        <f>'[1]WQ-W'!D30*1.43</f>
        <v>700.0708</v>
      </c>
      <c r="E34" s="205">
        <f>'[1]WQ-W'!E30*1.43</f>
        <v>915.2715</v>
      </c>
      <c r="F34" s="205">
        <f>'[1]WQ-W'!F30*1.43</f>
        <v>726.8118</v>
      </c>
      <c r="G34" s="397">
        <v>1449.146556</v>
      </c>
      <c r="H34" s="397">
        <v>1894.6120049999997</v>
      </c>
      <c r="I34" s="398">
        <v>1504.5004259999998</v>
      </c>
    </row>
    <row r="35" spans="1:9" ht="15">
      <c r="A35" s="203" t="s">
        <v>632</v>
      </c>
      <c r="B35" s="204">
        <v>2840</v>
      </c>
      <c r="C35" s="204">
        <v>80</v>
      </c>
      <c r="D35" s="205">
        <f>'[1]WQ-W'!D31*1.43</f>
        <v>377.7488</v>
      </c>
      <c r="E35" s="205">
        <f>'[1]WQ-W'!E31*1.43</f>
        <v>592.9495</v>
      </c>
      <c r="F35" s="205">
        <f>'[1]WQ-W'!F31*1.43</f>
        <v>404.4898</v>
      </c>
      <c r="G35" s="397">
        <v>781.940016</v>
      </c>
      <c r="H35" s="397">
        <v>1227.4054649999998</v>
      </c>
      <c r="I35" s="398">
        <v>837.2938859999999</v>
      </c>
    </row>
    <row r="36" spans="1:9" ht="15">
      <c r="A36" s="203" t="s">
        <v>633</v>
      </c>
      <c r="B36" s="204">
        <v>2840</v>
      </c>
      <c r="C36" s="204">
        <v>80</v>
      </c>
      <c r="D36" s="205">
        <f>'[1]WQ-W'!D32*1.43</f>
        <v>570.6700999999999</v>
      </c>
      <c r="E36" s="205">
        <f>'[1]WQ-W'!E32*1.43</f>
        <v>785.8707999999999</v>
      </c>
      <c r="F36" s="205">
        <f>'[1]WQ-W'!F32*1.43</f>
        <v>597.4110999999999</v>
      </c>
      <c r="G36" s="397">
        <v>1181.2871069999999</v>
      </c>
      <c r="H36" s="397">
        <v>1626.7525559999997</v>
      </c>
      <c r="I36" s="398">
        <v>1236.6409769999998</v>
      </c>
    </row>
    <row r="37" spans="1:9" ht="15">
      <c r="A37" s="203" t="s">
        <v>634</v>
      </c>
      <c r="B37" s="204">
        <v>2840</v>
      </c>
      <c r="C37" s="204">
        <v>100</v>
      </c>
      <c r="D37" s="205">
        <f>'[1]WQ-W'!D33*1.43</f>
        <v>478.3922</v>
      </c>
      <c r="E37" s="205">
        <f>'[1]WQ-W'!E33*1.43</f>
        <v>693.5929</v>
      </c>
      <c r="F37" s="205">
        <f>'[1]WQ-W'!F33*1.43</f>
        <v>505.1332</v>
      </c>
      <c r="G37" s="397">
        <v>990.2718539999998</v>
      </c>
      <c r="H37" s="397">
        <v>1435.7373029999999</v>
      </c>
      <c r="I37" s="398">
        <v>1045.625724</v>
      </c>
    </row>
    <row r="38" spans="1:9" ht="15">
      <c r="A38" s="203" t="s">
        <v>635</v>
      </c>
      <c r="B38" s="204">
        <v>2840</v>
      </c>
      <c r="C38" s="204">
        <v>100</v>
      </c>
      <c r="D38" s="205">
        <f>'[1]WQ-W'!D34*1.43</f>
        <v>770.1694</v>
      </c>
      <c r="E38" s="205">
        <f>'[1]WQ-W'!E34*1.43</f>
        <v>1058.343</v>
      </c>
      <c r="F38" s="205">
        <f>'[1]WQ-W'!F34*1.43</f>
        <v>808.8652</v>
      </c>
      <c r="G38" s="397">
        <v>1594.250658</v>
      </c>
      <c r="H38" s="397">
        <v>2190.77001</v>
      </c>
      <c r="I38" s="398">
        <v>1674.3509639999997</v>
      </c>
    </row>
    <row r="39" spans="1:9" ht="15">
      <c r="A39" s="203" t="s">
        <v>636</v>
      </c>
      <c r="B39" s="204">
        <v>2840</v>
      </c>
      <c r="C39" s="204">
        <v>100</v>
      </c>
      <c r="D39" s="205">
        <f>'[1]WQ-W'!D35*1.43</f>
        <v>796.8389</v>
      </c>
      <c r="E39" s="205">
        <f>'[1]WQ-W'!E35*1.43</f>
        <v>1085.0125</v>
      </c>
      <c r="F39" s="205">
        <f>'[1]WQ-W'!F35*1.43</f>
        <v>835.5346999999999</v>
      </c>
      <c r="G39" s="397">
        <v>1649.4565229999998</v>
      </c>
      <c r="H39" s="397">
        <v>2245.975875</v>
      </c>
      <c r="I39" s="398">
        <v>1729.5568289999999</v>
      </c>
    </row>
    <row r="40" spans="1:9" ht="15">
      <c r="A40" s="203" t="s">
        <v>637</v>
      </c>
      <c r="B40" s="204">
        <v>2840</v>
      </c>
      <c r="C40" s="204">
        <v>100</v>
      </c>
      <c r="D40" s="205">
        <f>'[1]WQ-W'!D36*1.43</f>
        <v>597.9259</v>
      </c>
      <c r="E40" s="205">
        <f>'[1]WQ-W'!E36*1.43</f>
        <v>886.0994999999999</v>
      </c>
      <c r="F40" s="205">
        <f>'[1]WQ-W'!F36*1.43</f>
        <v>636.6216999999999</v>
      </c>
      <c r="G40" s="397">
        <v>1237.7066129999998</v>
      </c>
      <c r="H40" s="397">
        <v>1834.2259649999996</v>
      </c>
      <c r="I40" s="398">
        <v>1317.8069189999999</v>
      </c>
    </row>
    <row r="41" spans="1:9" ht="15.75" thickBot="1">
      <c r="A41" s="206" t="s">
        <v>638</v>
      </c>
      <c r="B41" s="207">
        <v>2840</v>
      </c>
      <c r="C41" s="207">
        <v>150</v>
      </c>
      <c r="D41" s="208">
        <f>'[1]WQ-W'!D37*1.43</f>
        <v>853.7529</v>
      </c>
      <c r="E41" s="208">
        <f>'[1]WQ-W'!E37*1.43</f>
        <v>1385.4269</v>
      </c>
      <c r="F41" s="208">
        <f>'[1]WQ-W'!F37*1.43</f>
        <v>930.2007</v>
      </c>
      <c r="G41" s="399">
        <v>1767.2685029999998</v>
      </c>
      <c r="H41" s="399">
        <v>2867.833683</v>
      </c>
      <c r="I41" s="400">
        <v>1925.5154489999998</v>
      </c>
    </row>
  </sheetData>
  <sheetProtection/>
  <mergeCells count="6">
    <mergeCell ref="G13:I13"/>
    <mergeCell ref="A2:I2"/>
    <mergeCell ref="A4:G4"/>
    <mergeCell ref="A5:G5"/>
    <mergeCell ref="A6:G6"/>
    <mergeCell ref="A10:G10"/>
  </mergeCells>
  <printOptions/>
  <pageMargins left="0.75" right="0.75" top="1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usm5</cp:lastModifiedBy>
  <cp:lastPrinted>2016-02-24T14:44:39Z</cp:lastPrinted>
  <dcterms:created xsi:type="dcterms:W3CDTF">2011-03-01T07:49:26Z</dcterms:created>
  <dcterms:modified xsi:type="dcterms:W3CDTF">2016-03-02T13:16:04Z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